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ssfiaj\SERVICIO DE PROGRAMAS\Servicio de Programas 2025\ENTIDADES SIN ÁNIMO DE LUCRO\6. JUSTIFICACIÓN\01. DOCUMENTOS JUSTIFICACIONES 2025\IMPRESOS JUSTIF.  2025\GASTOS DE PERSONAL Y DIETAS\"/>
    </mc:Choice>
  </mc:AlternateContent>
  <bookViews>
    <workbookView xWindow="0" yWindow="0" windowWidth="28800" windowHeight="12150" activeTab="1"/>
  </bookViews>
  <sheets>
    <sheet name="IMPRESO 2" sheetId="1" r:id="rId1"/>
    <sheet name="Ejemplo" sheetId="2" r:id="rId2"/>
  </sheets>
  <calcPr calcId="162913"/>
</workbook>
</file>

<file path=xl/calcChain.xml><?xml version="1.0" encoding="utf-8"?>
<calcChain xmlns="http://schemas.openxmlformats.org/spreadsheetml/2006/main">
  <c r="F18" i="1" l="1"/>
  <c r="I7" i="1"/>
  <c r="K7" i="1"/>
  <c r="I8" i="1"/>
  <c r="K8" i="1"/>
  <c r="I9" i="1"/>
  <c r="K9" i="1"/>
  <c r="F10" i="1"/>
  <c r="I11" i="1"/>
  <c r="K11" i="1"/>
  <c r="I12" i="1"/>
  <c r="K12" i="1"/>
  <c r="I13" i="1"/>
  <c r="K13" i="1"/>
  <c r="F14" i="1"/>
  <c r="I15" i="1"/>
  <c r="K15" i="1"/>
  <c r="I16" i="1"/>
  <c r="K16" i="1"/>
  <c r="I17" i="1"/>
  <c r="K17" i="1"/>
  <c r="H18" i="1"/>
  <c r="H34" i="1"/>
  <c r="I19" i="1"/>
  <c r="K19" i="1"/>
  <c r="I20" i="1"/>
  <c r="K20" i="1"/>
  <c r="I21" i="1"/>
  <c r="K21" i="1"/>
  <c r="F22" i="1"/>
  <c r="H22" i="1"/>
  <c r="D34" i="1"/>
  <c r="F34" i="1"/>
  <c r="I34" i="1"/>
  <c r="I7" i="2"/>
  <c r="K7" i="2"/>
  <c r="I8" i="2"/>
  <c r="K8" i="2"/>
  <c r="I9" i="2"/>
  <c r="K9" i="2"/>
  <c r="I11" i="2"/>
  <c r="K11" i="2"/>
  <c r="I12" i="2"/>
  <c r="K12" i="2"/>
  <c r="I13" i="2"/>
  <c r="K13" i="2"/>
  <c r="I15" i="2"/>
  <c r="K15" i="2"/>
  <c r="I16" i="2"/>
  <c r="K16" i="2"/>
  <c r="I17" i="2"/>
  <c r="K17" i="2"/>
  <c r="I19" i="2"/>
  <c r="K19" i="2"/>
  <c r="I20" i="2"/>
  <c r="K20" i="2"/>
  <c r="I21" i="2"/>
  <c r="K21" i="2"/>
  <c r="H18" i="2"/>
  <c r="H22" i="2"/>
  <c r="H34" i="2"/>
  <c r="F10" i="2"/>
  <c r="F14" i="2"/>
  <c r="F34" i="2"/>
  <c r="F18" i="2"/>
  <c r="F22" i="2"/>
  <c r="D34" i="2"/>
  <c r="K34" i="2"/>
  <c r="K34" i="1"/>
  <c r="I34" i="2"/>
</calcChain>
</file>

<file path=xl/sharedStrings.xml><?xml version="1.0" encoding="utf-8"?>
<sst xmlns="http://schemas.openxmlformats.org/spreadsheetml/2006/main" count="84" uniqueCount="46">
  <si>
    <t>IMPRESO 2 :</t>
  </si>
  <si>
    <t>GASTOS DE PERSONAL</t>
  </si>
  <si>
    <t>Proyecto:</t>
  </si>
  <si>
    <t>Entidad:</t>
  </si>
  <si>
    <t>Mensualidad</t>
  </si>
  <si>
    <t>Trabajador</t>
  </si>
  <si>
    <t>Liquido nómina</t>
  </si>
  <si>
    <t>I.R.P.F.</t>
  </si>
  <si>
    <t>Total Imputado</t>
  </si>
  <si>
    <t>% imputado</t>
  </si>
  <si>
    <t>Total</t>
  </si>
  <si>
    <t>Nº Justif.</t>
  </si>
  <si>
    <t>S.Social</t>
  </si>
  <si>
    <t>TOTALES:</t>
  </si>
  <si>
    <t>A</t>
  </si>
  <si>
    <t>B</t>
  </si>
  <si>
    <t>C</t>
  </si>
  <si>
    <t>Abril</t>
  </si>
  <si>
    <t>Mayo</t>
  </si>
  <si>
    <t>Junio</t>
  </si>
  <si>
    <t>Subtotal Abril:</t>
  </si>
  <si>
    <t>Subtotal Mayo:</t>
  </si>
  <si>
    <t>Subtotal Junio:</t>
  </si>
  <si>
    <t>Subtotal s.s.</t>
  </si>
  <si>
    <t>Subtotal I.R.P.F.</t>
  </si>
  <si>
    <t>Subtotal 2º trim.</t>
  </si>
  <si>
    <t>Julio</t>
  </si>
  <si>
    <t>Subtotal Julio:</t>
  </si>
  <si>
    <t>Subtotal 3º trim.</t>
  </si>
  <si>
    <t>1,13,17</t>
  </si>
  <si>
    <t>2,13,17</t>
  </si>
  <si>
    <t>3,13,17</t>
  </si>
  <si>
    <t>4,14,17</t>
  </si>
  <si>
    <t>5,14,17</t>
  </si>
  <si>
    <t>6,14,17</t>
  </si>
  <si>
    <t>7,15,17</t>
  </si>
  <si>
    <t>8,15,17</t>
  </si>
  <si>
    <t>9,15,17</t>
  </si>
  <si>
    <t>EJEMPLO</t>
  </si>
  <si>
    <t>Subtotal :</t>
  </si>
  <si>
    <t>Subtotal .</t>
  </si>
  <si>
    <t>10,16,18</t>
  </si>
  <si>
    <t>11,16,18</t>
  </si>
  <si>
    <t>12,16,18</t>
  </si>
  <si>
    <t>Firma electrónica del representante de la Entidad.</t>
  </si>
  <si>
    <t>En                       a         de                                     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</si>
</sst>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opLeftCell="A16" workbookViewId="0">
      <selection activeCell="G36" sqref="G36"/>
    </sheetView>
  </sheetViews>
  <sheetFormatPr baseColWidth="10" defaultRowHeight="12.75" x14ac:dyDescent="0.2"/>
  <cols>
    <col min="2" max="2" width="16.5703125" customWidth="1"/>
    <col min="3" max="3" width="38.42578125" customWidth="1"/>
    <col min="4" max="4" width="17.7109375" customWidth="1"/>
    <col min="5" max="5" width="16.28515625" customWidth="1"/>
    <col min="6" max="6" width="16.140625" customWidth="1"/>
    <col min="7" max="7" width="17.140625" customWidth="1"/>
    <col min="8" max="8" width="17.85546875" customWidth="1"/>
    <col min="9" max="9" width="16" customWidth="1"/>
    <col min="10" max="10" width="16.5703125" customWidth="1"/>
    <col min="11" max="11" width="17" customWidth="1"/>
  </cols>
  <sheetData>
    <row r="1" spans="1:11" ht="18" x14ac:dyDescent="0.25">
      <c r="B1" s="5" t="s">
        <v>0</v>
      </c>
      <c r="C1" s="6"/>
      <c r="D1" s="5" t="s">
        <v>1</v>
      </c>
      <c r="E1" s="6"/>
    </row>
    <row r="3" spans="1:11" x14ac:dyDescent="0.2">
      <c r="A3" t="s">
        <v>2</v>
      </c>
    </row>
    <row r="4" spans="1:11" x14ac:dyDescent="0.2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3.5" thickBo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s="2" customFormat="1" ht="20.100000000000001" customHeight="1" thickTop="1" thickBot="1" x14ac:dyDescent="0.25">
      <c r="A6" s="3" t="s">
        <v>11</v>
      </c>
      <c r="B6" s="3" t="s">
        <v>4</v>
      </c>
      <c r="C6" s="3" t="s">
        <v>5</v>
      </c>
      <c r="D6" s="3" t="s">
        <v>6</v>
      </c>
      <c r="E6" s="3" t="s">
        <v>23</v>
      </c>
      <c r="F6" s="3" t="s">
        <v>12</v>
      </c>
      <c r="G6" s="3" t="s">
        <v>24</v>
      </c>
      <c r="H6" s="3" t="s">
        <v>7</v>
      </c>
      <c r="I6" s="3" t="s">
        <v>10</v>
      </c>
      <c r="J6" s="3" t="s">
        <v>9</v>
      </c>
      <c r="K6" s="3" t="s">
        <v>8</v>
      </c>
    </row>
    <row r="7" spans="1:11" ht="20.100000000000001" customHeight="1" thickTop="1" x14ac:dyDescent="0.2">
      <c r="A7" s="20"/>
      <c r="B7" s="21"/>
      <c r="C7" s="21"/>
      <c r="D7" s="22"/>
      <c r="E7" s="21"/>
      <c r="F7" s="22"/>
      <c r="G7" s="21"/>
      <c r="H7" s="22"/>
      <c r="I7" s="22">
        <f>+D7+F7+H7</f>
        <v>0</v>
      </c>
      <c r="J7" s="21"/>
      <c r="K7" s="23">
        <f>+I7*J7/100</f>
        <v>0</v>
      </c>
    </row>
    <row r="8" spans="1:11" ht="20.100000000000001" customHeight="1" x14ac:dyDescent="0.2">
      <c r="A8" s="7"/>
      <c r="B8" s="8"/>
      <c r="C8" s="8"/>
      <c r="D8" s="9"/>
      <c r="E8" s="8"/>
      <c r="F8" s="9"/>
      <c r="G8" s="8"/>
      <c r="H8" s="9"/>
      <c r="I8" s="9">
        <f t="shared" ref="I8:I21" si="0">+D8+F8+H8</f>
        <v>0</v>
      </c>
      <c r="J8" s="8"/>
      <c r="K8" s="24">
        <f t="shared" ref="K8:K21" si="1">+I8*J8/100</f>
        <v>0</v>
      </c>
    </row>
    <row r="9" spans="1:11" ht="20.100000000000001" customHeight="1" x14ac:dyDescent="0.2">
      <c r="A9" s="7"/>
      <c r="B9" s="8"/>
      <c r="C9" s="8"/>
      <c r="D9" s="9"/>
      <c r="E9" s="8"/>
      <c r="F9" s="9"/>
      <c r="G9" s="8"/>
      <c r="H9" s="9"/>
      <c r="I9" s="9">
        <f t="shared" si="0"/>
        <v>0</v>
      </c>
      <c r="J9" s="8"/>
      <c r="K9" s="24">
        <f t="shared" si="1"/>
        <v>0</v>
      </c>
    </row>
    <row r="10" spans="1:11" ht="20.100000000000001" customHeight="1" x14ac:dyDescent="0.2">
      <c r="A10" s="25"/>
      <c r="B10" s="8"/>
      <c r="C10" s="26"/>
      <c r="D10" s="27"/>
      <c r="E10" s="26" t="s">
        <v>39</v>
      </c>
      <c r="F10" s="27">
        <f>SUM(F7:F9)</f>
        <v>0</v>
      </c>
      <c r="G10" s="26"/>
      <c r="H10" s="27"/>
      <c r="I10" s="27"/>
      <c r="J10" s="26"/>
      <c r="K10" s="24"/>
    </row>
    <row r="11" spans="1:11" ht="20.100000000000001" customHeight="1" x14ac:dyDescent="0.2">
      <c r="A11" s="7"/>
      <c r="B11" s="8"/>
      <c r="C11" s="8"/>
      <c r="D11" s="9"/>
      <c r="E11" s="8"/>
      <c r="F11" s="9"/>
      <c r="G11" s="8"/>
      <c r="H11" s="9"/>
      <c r="I11" s="9">
        <f t="shared" si="0"/>
        <v>0</v>
      </c>
      <c r="J11" s="8"/>
      <c r="K11" s="24">
        <f t="shared" si="1"/>
        <v>0</v>
      </c>
    </row>
    <row r="12" spans="1:11" ht="20.100000000000001" customHeight="1" x14ac:dyDescent="0.2">
      <c r="A12" s="7"/>
      <c r="B12" s="8"/>
      <c r="C12" s="8"/>
      <c r="D12" s="9"/>
      <c r="E12" s="8"/>
      <c r="F12" s="9"/>
      <c r="G12" s="8"/>
      <c r="H12" s="9"/>
      <c r="I12" s="9">
        <f t="shared" si="0"/>
        <v>0</v>
      </c>
      <c r="J12" s="8"/>
      <c r="K12" s="24">
        <f t="shared" si="1"/>
        <v>0</v>
      </c>
    </row>
    <row r="13" spans="1:11" ht="20.100000000000001" customHeight="1" x14ac:dyDescent="0.2">
      <c r="A13" s="7"/>
      <c r="B13" s="8"/>
      <c r="C13" s="8"/>
      <c r="D13" s="9"/>
      <c r="E13" s="8"/>
      <c r="F13" s="9"/>
      <c r="G13" s="8"/>
      <c r="H13" s="9"/>
      <c r="I13" s="9">
        <f t="shared" si="0"/>
        <v>0</v>
      </c>
      <c r="J13" s="8"/>
      <c r="K13" s="24">
        <f t="shared" si="1"/>
        <v>0</v>
      </c>
    </row>
    <row r="14" spans="1:11" ht="20.100000000000001" customHeight="1" x14ac:dyDescent="0.2">
      <c r="A14" s="25"/>
      <c r="B14" s="8"/>
      <c r="C14" s="26"/>
      <c r="D14" s="27"/>
      <c r="E14" s="26" t="s">
        <v>39</v>
      </c>
      <c r="F14" s="27">
        <f>SUM(F11:F13)</f>
        <v>0</v>
      </c>
      <c r="G14" s="26"/>
      <c r="H14" s="27"/>
      <c r="I14" s="9"/>
      <c r="J14" s="26"/>
      <c r="K14" s="24"/>
    </row>
    <row r="15" spans="1:11" ht="20.100000000000001" customHeight="1" x14ac:dyDescent="0.2">
      <c r="A15" s="7"/>
      <c r="B15" s="8"/>
      <c r="C15" s="8"/>
      <c r="D15" s="9"/>
      <c r="E15" s="8"/>
      <c r="F15" s="9"/>
      <c r="G15" s="8"/>
      <c r="H15" s="9"/>
      <c r="I15" s="9">
        <f t="shared" si="0"/>
        <v>0</v>
      </c>
      <c r="J15" s="8"/>
      <c r="K15" s="24">
        <f t="shared" si="1"/>
        <v>0</v>
      </c>
    </row>
    <row r="16" spans="1:11" ht="20.100000000000001" customHeight="1" x14ac:dyDescent="0.2">
      <c r="A16" s="7"/>
      <c r="B16" s="8"/>
      <c r="C16" s="8"/>
      <c r="D16" s="9"/>
      <c r="E16" s="8"/>
      <c r="F16" s="9"/>
      <c r="G16" s="8"/>
      <c r="H16" s="9"/>
      <c r="I16" s="9">
        <f t="shared" si="0"/>
        <v>0</v>
      </c>
      <c r="J16" s="8"/>
      <c r="K16" s="24">
        <f t="shared" si="1"/>
        <v>0</v>
      </c>
    </row>
    <row r="17" spans="1:11" ht="20.100000000000001" customHeight="1" x14ac:dyDescent="0.2">
      <c r="A17" s="7"/>
      <c r="B17" s="8"/>
      <c r="C17" s="8"/>
      <c r="D17" s="9"/>
      <c r="E17" s="8"/>
      <c r="F17" s="9"/>
      <c r="G17" s="8"/>
      <c r="H17" s="9"/>
      <c r="I17" s="9">
        <f t="shared" si="0"/>
        <v>0</v>
      </c>
      <c r="J17" s="8"/>
      <c r="K17" s="24">
        <f t="shared" si="1"/>
        <v>0</v>
      </c>
    </row>
    <row r="18" spans="1:11" ht="20.100000000000001" customHeight="1" x14ac:dyDescent="0.2">
      <c r="A18" s="25"/>
      <c r="B18" s="26"/>
      <c r="C18" s="26"/>
      <c r="D18" s="27"/>
      <c r="E18" s="26" t="s">
        <v>39</v>
      </c>
      <c r="F18" s="27">
        <f>SUM(F15:F17)</f>
        <v>0</v>
      </c>
      <c r="G18" s="26" t="s">
        <v>40</v>
      </c>
      <c r="H18" s="27">
        <f>SUM(H7:H17)</f>
        <v>0</v>
      </c>
      <c r="I18" s="9"/>
      <c r="J18" s="26"/>
      <c r="K18" s="24"/>
    </row>
    <row r="19" spans="1:11" ht="20.100000000000001" customHeight="1" x14ac:dyDescent="0.2">
      <c r="A19" s="7"/>
      <c r="B19" s="8"/>
      <c r="C19" s="8"/>
      <c r="D19" s="9"/>
      <c r="E19" s="8"/>
      <c r="F19" s="9"/>
      <c r="G19" s="8"/>
      <c r="H19" s="9"/>
      <c r="I19" s="9">
        <f t="shared" si="0"/>
        <v>0</v>
      </c>
      <c r="J19" s="8"/>
      <c r="K19" s="24">
        <f t="shared" si="1"/>
        <v>0</v>
      </c>
    </row>
    <row r="20" spans="1:11" ht="20.100000000000001" customHeight="1" x14ac:dyDescent="0.2">
      <c r="A20" s="7"/>
      <c r="B20" s="8"/>
      <c r="C20" s="8"/>
      <c r="D20" s="9"/>
      <c r="E20" s="8"/>
      <c r="F20" s="9"/>
      <c r="G20" s="8"/>
      <c r="H20" s="9"/>
      <c r="I20" s="9">
        <f t="shared" si="0"/>
        <v>0</v>
      </c>
      <c r="J20" s="8"/>
      <c r="K20" s="24">
        <f t="shared" si="1"/>
        <v>0</v>
      </c>
    </row>
    <row r="21" spans="1:11" ht="20.100000000000001" customHeight="1" x14ac:dyDescent="0.2">
      <c r="A21" s="7"/>
      <c r="B21" s="8"/>
      <c r="C21" s="8"/>
      <c r="D21" s="9"/>
      <c r="E21" s="8"/>
      <c r="F21" s="9"/>
      <c r="G21" s="8"/>
      <c r="H21" s="9"/>
      <c r="I21" s="9">
        <f t="shared" si="0"/>
        <v>0</v>
      </c>
      <c r="J21" s="8"/>
      <c r="K21" s="24">
        <f t="shared" si="1"/>
        <v>0</v>
      </c>
    </row>
    <row r="22" spans="1:11" ht="20.100000000000001" customHeight="1" x14ac:dyDescent="0.2">
      <c r="A22" s="25"/>
      <c r="B22" s="26"/>
      <c r="C22" s="26"/>
      <c r="D22" s="27"/>
      <c r="E22" s="26" t="s">
        <v>39</v>
      </c>
      <c r="F22" s="27">
        <f>SUM(F19:F21)</f>
        <v>0</v>
      </c>
      <c r="G22" s="26" t="s">
        <v>40</v>
      </c>
      <c r="H22" s="27">
        <f>SUM(H19:H21)</f>
        <v>0</v>
      </c>
      <c r="I22" s="9"/>
      <c r="J22" s="26"/>
      <c r="K22" s="24"/>
    </row>
    <row r="23" spans="1:11" ht="20.100000000000001" customHeight="1" x14ac:dyDescent="0.2">
      <c r="A23" s="7"/>
      <c r="B23" s="8"/>
      <c r="C23" s="8"/>
      <c r="D23" s="9"/>
      <c r="E23" s="8"/>
      <c r="F23" s="9"/>
      <c r="G23" s="8"/>
      <c r="H23" s="9"/>
      <c r="I23" s="9"/>
      <c r="J23" s="8"/>
      <c r="K23" s="10"/>
    </row>
    <row r="24" spans="1:11" ht="20.100000000000001" customHeight="1" x14ac:dyDescent="0.2">
      <c r="A24" s="7"/>
      <c r="B24" s="8"/>
      <c r="C24" s="8"/>
      <c r="D24" s="9"/>
      <c r="E24" s="8"/>
      <c r="F24" s="9"/>
      <c r="G24" s="8"/>
      <c r="H24" s="9"/>
      <c r="I24" s="9"/>
      <c r="J24" s="8"/>
      <c r="K24" s="10"/>
    </row>
    <row r="25" spans="1:11" ht="20.100000000000001" customHeight="1" x14ac:dyDescent="0.2">
      <c r="A25" s="7"/>
      <c r="B25" s="8"/>
      <c r="C25" s="8"/>
      <c r="D25" s="9"/>
      <c r="E25" s="8"/>
      <c r="F25" s="9"/>
      <c r="G25" s="8"/>
      <c r="H25" s="9"/>
      <c r="I25" s="9"/>
      <c r="J25" s="8"/>
      <c r="K25" s="10"/>
    </row>
    <row r="26" spans="1:11" ht="20.100000000000001" customHeight="1" x14ac:dyDescent="0.2">
      <c r="A26" s="7"/>
      <c r="B26" s="8"/>
      <c r="C26" s="8"/>
      <c r="D26" s="9"/>
      <c r="E26" s="8"/>
      <c r="F26" s="9"/>
      <c r="G26" s="8"/>
      <c r="H26" s="9"/>
      <c r="I26" s="9"/>
      <c r="J26" s="8"/>
      <c r="K26" s="10"/>
    </row>
    <row r="27" spans="1:11" ht="20.100000000000001" customHeight="1" x14ac:dyDescent="0.2">
      <c r="A27" s="7"/>
      <c r="B27" s="8"/>
      <c r="C27" s="8"/>
      <c r="D27" s="8"/>
      <c r="E27" s="8"/>
      <c r="F27" s="8"/>
      <c r="G27" s="8"/>
      <c r="H27" s="8"/>
      <c r="I27" s="8"/>
      <c r="J27" s="8"/>
      <c r="K27" s="11"/>
    </row>
    <row r="28" spans="1:11" ht="20.100000000000001" customHeight="1" x14ac:dyDescent="0.2">
      <c r="A28" s="7"/>
      <c r="B28" s="8"/>
      <c r="C28" s="8"/>
      <c r="D28" s="8"/>
      <c r="E28" s="8"/>
      <c r="F28" s="8"/>
      <c r="G28" s="8"/>
      <c r="H28" s="8"/>
      <c r="I28" s="8"/>
      <c r="J28" s="8"/>
      <c r="K28" s="11"/>
    </row>
    <row r="29" spans="1:11" ht="20.100000000000001" customHeight="1" x14ac:dyDescent="0.2">
      <c r="A29" s="7"/>
      <c r="B29" s="8"/>
      <c r="C29" s="8"/>
      <c r="D29" s="8"/>
      <c r="E29" s="8"/>
      <c r="F29" s="8"/>
      <c r="G29" s="8"/>
      <c r="H29" s="8"/>
      <c r="I29" s="8"/>
      <c r="J29" s="8"/>
      <c r="K29" s="11"/>
    </row>
    <row r="30" spans="1:11" ht="20.100000000000001" customHeight="1" x14ac:dyDescent="0.2">
      <c r="A30" s="7"/>
      <c r="B30" s="8"/>
      <c r="C30" s="8"/>
      <c r="D30" s="8"/>
      <c r="E30" s="8"/>
      <c r="F30" s="8"/>
      <c r="G30" s="8"/>
      <c r="H30" s="8"/>
      <c r="I30" s="8"/>
      <c r="J30" s="8"/>
      <c r="K30" s="11"/>
    </row>
    <row r="31" spans="1:11" ht="20.100000000000001" customHeight="1" x14ac:dyDescent="0.2">
      <c r="A31" s="7"/>
      <c r="B31" s="8"/>
      <c r="C31" s="8"/>
      <c r="D31" s="8"/>
      <c r="E31" s="8"/>
      <c r="F31" s="8"/>
      <c r="G31" s="8"/>
      <c r="H31" s="8"/>
      <c r="I31" s="8"/>
      <c r="J31" s="8"/>
      <c r="K31" s="11"/>
    </row>
    <row r="32" spans="1:11" ht="20.100000000000001" customHeight="1" x14ac:dyDescent="0.2">
      <c r="A32" s="7"/>
      <c r="B32" s="8"/>
      <c r="C32" s="8"/>
      <c r="D32" s="8"/>
      <c r="E32" s="8"/>
      <c r="F32" s="8"/>
      <c r="G32" s="8"/>
      <c r="H32" s="8"/>
      <c r="I32" s="8"/>
      <c r="J32" s="8"/>
      <c r="K32" s="11"/>
    </row>
    <row r="33" spans="1:11" ht="20.100000000000001" customHeight="1" thickBot="1" x14ac:dyDescent="0.25">
      <c r="A33" s="12"/>
      <c r="B33" s="13"/>
      <c r="C33" s="13"/>
      <c r="D33" s="13"/>
      <c r="E33" s="13"/>
      <c r="F33" s="13"/>
      <c r="G33" s="13"/>
      <c r="H33" s="13"/>
      <c r="I33" s="13"/>
      <c r="J33" s="13"/>
      <c r="K33" s="14"/>
    </row>
    <row r="34" spans="1:11" ht="20.100000000000001" customHeight="1" thickTop="1" thickBot="1" x14ac:dyDescent="0.25">
      <c r="A34" s="4" t="s">
        <v>13</v>
      </c>
      <c r="B34" s="15"/>
      <c r="C34" s="16"/>
      <c r="D34" s="19">
        <f>SUM(D7:D33)</f>
        <v>0</v>
      </c>
      <c r="E34" s="17"/>
      <c r="F34" s="19">
        <f>+F10+F14+F18+F22</f>
        <v>0</v>
      </c>
      <c r="G34" s="15"/>
      <c r="H34" s="19">
        <f>+H18+H22</f>
        <v>0</v>
      </c>
      <c r="I34" s="19">
        <f>SUM(I7:I33)</f>
        <v>0</v>
      </c>
      <c r="J34" s="15"/>
      <c r="K34" s="19">
        <f>SUM(K7:K33)</f>
        <v>0</v>
      </c>
    </row>
    <row r="35" spans="1:11" ht="13.5" thickTop="1" x14ac:dyDescent="0.2"/>
    <row r="36" spans="1:11" x14ac:dyDescent="0.2">
      <c r="C36" s="1" t="s">
        <v>45</v>
      </c>
      <c r="G36" s="1" t="s">
        <v>44</v>
      </c>
    </row>
  </sheetData>
  <phoneticPr fontId="0" type="noConversion"/>
  <pageMargins left="0.75" right="0.75" top="1" bottom="1" header="0" footer="0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abSelected="1" workbookViewId="0">
      <selection activeCell="C69" sqref="C69"/>
    </sheetView>
  </sheetViews>
  <sheetFormatPr baseColWidth="10" defaultRowHeight="12.75" x14ac:dyDescent="0.2"/>
  <cols>
    <col min="1" max="1" width="14.140625" customWidth="1"/>
    <col min="2" max="2" width="17" customWidth="1"/>
    <col min="3" max="3" width="39.85546875" customWidth="1"/>
    <col min="4" max="4" width="16.28515625" customWidth="1"/>
    <col min="5" max="5" width="16.5703125" customWidth="1"/>
    <col min="7" max="7" width="17.42578125" customWidth="1"/>
    <col min="11" max="11" width="17" customWidth="1"/>
  </cols>
  <sheetData>
    <row r="1" spans="1:18" ht="18" x14ac:dyDescent="0.25">
      <c r="B1" s="5" t="s">
        <v>0</v>
      </c>
      <c r="C1" s="18" t="s">
        <v>38</v>
      </c>
      <c r="D1" s="5" t="s">
        <v>1</v>
      </c>
      <c r="E1" s="6"/>
      <c r="F1" s="6"/>
    </row>
    <row r="3" spans="1:18" x14ac:dyDescent="0.2">
      <c r="A3" t="s">
        <v>2</v>
      </c>
    </row>
    <row r="4" spans="1:18" x14ac:dyDescent="0.2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8" ht="13.5" thickBo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8" ht="20.100000000000001" customHeight="1" thickTop="1" thickBot="1" x14ac:dyDescent="0.25">
      <c r="A6" s="3" t="s">
        <v>11</v>
      </c>
      <c r="B6" s="3" t="s">
        <v>4</v>
      </c>
      <c r="C6" s="3" t="s">
        <v>5</v>
      </c>
      <c r="D6" s="3" t="s">
        <v>6</v>
      </c>
      <c r="E6" s="3" t="s">
        <v>23</v>
      </c>
      <c r="F6" s="3" t="s">
        <v>12</v>
      </c>
      <c r="G6" s="3" t="s">
        <v>24</v>
      </c>
      <c r="H6" s="3" t="s">
        <v>7</v>
      </c>
      <c r="I6" s="3" t="s">
        <v>10</v>
      </c>
      <c r="J6" s="3" t="s">
        <v>9</v>
      </c>
      <c r="K6" s="3" t="s">
        <v>8</v>
      </c>
      <c r="L6" s="2"/>
      <c r="M6" s="2"/>
      <c r="N6" s="2"/>
      <c r="O6" s="2"/>
      <c r="P6" s="2"/>
      <c r="Q6" s="2"/>
      <c r="R6" s="2"/>
    </row>
    <row r="7" spans="1:18" ht="20.100000000000001" customHeight="1" thickTop="1" x14ac:dyDescent="0.2">
      <c r="A7" s="20" t="s">
        <v>29</v>
      </c>
      <c r="B7" s="21" t="s">
        <v>17</v>
      </c>
      <c r="C7" s="21" t="s">
        <v>14</v>
      </c>
      <c r="D7" s="22">
        <v>1000</v>
      </c>
      <c r="E7" s="21"/>
      <c r="F7" s="22">
        <v>400</v>
      </c>
      <c r="G7" s="21"/>
      <c r="H7" s="22">
        <v>100</v>
      </c>
      <c r="I7" s="22">
        <f>+D7+F7+H7</f>
        <v>1500</v>
      </c>
      <c r="J7" s="21">
        <v>25</v>
      </c>
      <c r="K7" s="23">
        <f>+I7*J7/100</f>
        <v>375</v>
      </c>
    </row>
    <row r="8" spans="1:18" ht="20.100000000000001" customHeight="1" x14ac:dyDescent="0.2">
      <c r="A8" s="7" t="s">
        <v>30</v>
      </c>
      <c r="B8" s="8" t="s">
        <v>17</v>
      </c>
      <c r="C8" s="8" t="s">
        <v>15</v>
      </c>
      <c r="D8" s="9">
        <v>1200</v>
      </c>
      <c r="E8" s="8"/>
      <c r="F8" s="9">
        <v>550</v>
      </c>
      <c r="G8" s="8"/>
      <c r="H8" s="9">
        <v>130</v>
      </c>
      <c r="I8" s="9">
        <f t="shared" ref="I8:I21" si="0">+D8+F8+H8</f>
        <v>1880</v>
      </c>
      <c r="J8" s="8">
        <v>50</v>
      </c>
      <c r="K8" s="24">
        <f t="shared" ref="K8:K21" si="1">+I8*J8/100</f>
        <v>940</v>
      </c>
    </row>
    <row r="9" spans="1:18" ht="20.100000000000001" customHeight="1" x14ac:dyDescent="0.2">
      <c r="A9" s="7" t="s">
        <v>31</v>
      </c>
      <c r="B9" s="8" t="s">
        <v>17</v>
      </c>
      <c r="C9" s="8" t="s">
        <v>16</v>
      </c>
      <c r="D9" s="9">
        <v>1500</v>
      </c>
      <c r="E9" s="8"/>
      <c r="F9" s="9">
        <v>700</v>
      </c>
      <c r="G9" s="8"/>
      <c r="H9" s="9">
        <v>170</v>
      </c>
      <c r="I9" s="9">
        <f t="shared" si="0"/>
        <v>2370</v>
      </c>
      <c r="J9" s="8">
        <v>100</v>
      </c>
      <c r="K9" s="24">
        <f t="shared" si="1"/>
        <v>2370</v>
      </c>
    </row>
    <row r="10" spans="1:18" s="1" customFormat="1" ht="20.100000000000001" customHeight="1" x14ac:dyDescent="0.2">
      <c r="A10" s="25"/>
      <c r="B10" s="8"/>
      <c r="C10" s="26"/>
      <c r="D10" s="27"/>
      <c r="E10" s="26" t="s">
        <v>20</v>
      </c>
      <c r="F10" s="27">
        <f>SUM(F7:F9)</f>
        <v>1650</v>
      </c>
      <c r="G10" s="26"/>
      <c r="H10" s="27"/>
      <c r="I10" s="27"/>
      <c r="J10" s="26"/>
      <c r="K10" s="24"/>
    </row>
    <row r="11" spans="1:18" ht="20.100000000000001" customHeight="1" x14ac:dyDescent="0.2">
      <c r="A11" s="7" t="s">
        <v>32</v>
      </c>
      <c r="B11" s="8" t="s">
        <v>18</v>
      </c>
      <c r="C11" s="8" t="s">
        <v>14</v>
      </c>
      <c r="D11" s="9">
        <v>1000</v>
      </c>
      <c r="E11" s="8"/>
      <c r="F11" s="9">
        <v>400</v>
      </c>
      <c r="G11" s="8"/>
      <c r="H11" s="9">
        <v>100</v>
      </c>
      <c r="I11" s="9">
        <f t="shared" si="0"/>
        <v>1500</v>
      </c>
      <c r="J11" s="8">
        <v>25</v>
      </c>
      <c r="K11" s="24">
        <f t="shared" si="1"/>
        <v>375</v>
      </c>
    </row>
    <row r="12" spans="1:18" ht="20.100000000000001" customHeight="1" x14ac:dyDescent="0.2">
      <c r="A12" s="7" t="s">
        <v>33</v>
      </c>
      <c r="B12" s="8" t="s">
        <v>18</v>
      </c>
      <c r="C12" s="8" t="s">
        <v>15</v>
      </c>
      <c r="D12" s="9">
        <v>1200</v>
      </c>
      <c r="E12" s="8"/>
      <c r="F12" s="9">
        <v>550</v>
      </c>
      <c r="G12" s="8"/>
      <c r="H12" s="9">
        <v>130</v>
      </c>
      <c r="I12" s="9">
        <f t="shared" si="0"/>
        <v>1880</v>
      </c>
      <c r="J12" s="8">
        <v>50</v>
      </c>
      <c r="K12" s="24">
        <f t="shared" si="1"/>
        <v>940</v>
      </c>
    </row>
    <row r="13" spans="1:18" ht="20.100000000000001" customHeight="1" x14ac:dyDescent="0.2">
      <c r="A13" s="7" t="s">
        <v>34</v>
      </c>
      <c r="B13" s="8" t="s">
        <v>18</v>
      </c>
      <c r="C13" s="8" t="s">
        <v>16</v>
      </c>
      <c r="D13" s="9">
        <v>1500</v>
      </c>
      <c r="E13" s="8"/>
      <c r="F13" s="9">
        <v>700</v>
      </c>
      <c r="G13" s="8"/>
      <c r="H13" s="9">
        <v>170</v>
      </c>
      <c r="I13" s="9">
        <f t="shared" si="0"/>
        <v>2370</v>
      </c>
      <c r="J13" s="8">
        <v>100</v>
      </c>
      <c r="K13" s="24">
        <f t="shared" si="1"/>
        <v>2370</v>
      </c>
    </row>
    <row r="14" spans="1:18" s="1" customFormat="1" ht="20.100000000000001" customHeight="1" x14ac:dyDescent="0.2">
      <c r="A14" s="25"/>
      <c r="B14" s="8"/>
      <c r="C14" s="26"/>
      <c r="D14" s="27"/>
      <c r="E14" s="26" t="s">
        <v>21</v>
      </c>
      <c r="F14" s="27">
        <f>SUM(F11:F13)</f>
        <v>1650</v>
      </c>
      <c r="G14" s="26"/>
      <c r="H14" s="27"/>
      <c r="I14" s="9"/>
      <c r="J14" s="26"/>
      <c r="K14" s="24"/>
    </row>
    <row r="15" spans="1:18" ht="20.100000000000001" customHeight="1" x14ac:dyDescent="0.2">
      <c r="A15" s="7" t="s">
        <v>35</v>
      </c>
      <c r="B15" s="8" t="s">
        <v>19</v>
      </c>
      <c r="C15" s="8" t="s">
        <v>14</v>
      </c>
      <c r="D15" s="9">
        <v>1000</v>
      </c>
      <c r="E15" s="8"/>
      <c r="F15" s="9">
        <v>400</v>
      </c>
      <c r="G15" s="8"/>
      <c r="H15" s="9">
        <v>100</v>
      </c>
      <c r="I15" s="9">
        <f t="shared" si="0"/>
        <v>1500</v>
      </c>
      <c r="J15" s="8">
        <v>25</v>
      </c>
      <c r="K15" s="24">
        <f t="shared" si="1"/>
        <v>375</v>
      </c>
    </row>
    <row r="16" spans="1:18" ht="20.100000000000001" customHeight="1" x14ac:dyDescent="0.2">
      <c r="A16" s="7" t="s">
        <v>36</v>
      </c>
      <c r="B16" s="8" t="s">
        <v>19</v>
      </c>
      <c r="C16" s="8" t="s">
        <v>15</v>
      </c>
      <c r="D16" s="9">
        <v>1200</v>
      </c>
      <c r="E16" s="8"/>
      <c r="F16" s="9">
        <v>550</v>
      </c>
      <c r="G16" s="8"/>
      <c r="H16" s="9">
        <v>130</v>
      </c>
      <c r="I16" s="9">
        <f t="shared" si="0"/>
        <v>1880</v>
      </c>
      <c r="J16" s="8">
        <v>50</v>
      </c>
      <c r="K16" s="24">
        <f t="shared" si="1"/>
        <v>940</v>
      </c>
    </row>
    <row r="17" spans="1:11" ht="20.100000000000001" customHeight="1" x14ac:dyDescent="0.2">
      <c r="A17" s="7" t="s">
        <v>37</v>
      </c>
      <c r="B17" s="8" t="s">
        <v>19</v>
      </c>
      <c r="C17" s="8" t="s">
        <v>16</v>
      </c>
      <c r="D17" s="9">
        <v>1500</v>
      </c>
      <c r="E17" s="8"/>
      <c r="F17" s="9">
        <v>700</v>
      </c>
      <c r="G17" s="8"/>
      <c r="H17" s="9">
        <v>170</v>
      </c>
      <c r="I17" s="9">
        <f t="shared" si="0"/>
        <v>2370</v>
      </c>
      <c r="J17" s="8">
        <v>100</v>
      </c>
      <c r="K17" s="24">
        <f t="shared" si="1"/>
        <v>2370</v>
      </c>
    </row>
    <row r="18" spans="1:11" s="1" customFormat="1" ht="20.100000000000001" customHeight="1" x14ac:dyDescent="0.2">
      <c r="A18" s="25"/>
      <c r="B18" s="26"/>
      <c r="C18" s="26"/>
      <c r="D18" s="27"/>
      <c r="E18" s="26" t="s">
        <v>22</v>
      </c>
      <c r="F18" s="27">
        <f>SUM(F15:F17)</f>
        <v>1650</v>
      </c>
      <c r="G18" s="26" t="s">
        <v>25</v>
      </c>
      <c r="H18" s="27">
        <f>SUM(H7:H17)</f>
        <v>1200</v>
      </c>
      <c r="I18" s="9"/>
      <c r="J18" s="26"/>
      <c r="K18" s="24"/>
    </row>
    <row r="19" spans="1:11" ht="20.100000000000001" customHeight="1" x14ac:dyDescent="0.2">
      <c r="A19" s="7" t="s">
        <v>41</v>
      </c>
      <c r="B19" s="8" t="s">
        <v>26</v>
      </c>
      <c r="C19" s="8" t="s">
        <v>14</v>
      </c>
      <c r="D19" s="9">
        <v>1000</v>
      </c>
      <c r="E19" s="8"/>
      <c r="F19" s="9">
        <v>400</v>
      </c>
      <c r="G19" s="8"/>
      <c r="H19" s="9">
        <v>100</v>
      </c>
      <c r="I19" s="9">
        <f t="shared" si="0"/>
        <v>1500</v>
      </c>
      <c r="J19" s="8">
        <v>25</v>
      </c>
      <c r="K19" s="24">
        <f t="shared" si="1"/>
        <v>375</v>
      </c>
    </row>
    <row r="20" spans="1:11" ht="20.100000000000001" customHeight="1" x14ac:dyDescent="0.2">
      <c r="A20" s="7" t="s">
        <v>42</v>
      </c>
      <c r="B20" s="8" t="s">
        <v>26</v>
      </c>
      <c r="C20" s="8" t="s">
        <v>15</v>
      </c>
      <c r="D20" s="9">
        <v>1200</v>
      </c>
      <c r="E20" s="8"/>
      <c r="F20" s="9">
        <v>550</v>
      </c>
      <c r="G20" s="8"/>
      <c r="H20" s="9">
        <v>130</v>
      </c>
      <c r="I20" s="9">
        <f t="shared" si="0"/>
        <v>1880</v>
      </c>
      <c r="J20" s="8">
        <v>50</v>
      </c>
      <c r="K20" s="24">
        <f t="shared" si="1"/>
        <v>940</v>
      </c>
    </row>
    <row r="21" spans="1:11" ht="20.100000000000001" customHeight="1" x14ac:dyDescent="0.2">
      <c r="A21" s="7" t="s">
        <v>43</v>
      </c>
      <c r="B21" s="8" t="s">
        <v>26</v>
      </c>
      <c r="C21" s="8" t="s">
        <v>16</v>
      </c>
      <c r="D21" s="9">
        <v>1500</v>
      </c>
      <c r="E21" s="8"/>
      <c r="F21" s="9">
        <v>700</v>
      </c>
      <c r="G21" s="8"/>
      <c r="H21" s="9">
        <v>170</v>
      </c>
      <c r="I21" s="9">
        <f t="shared" si="0"/>
        <v>2370</v>
      </c>
      <c r="J21" s="8">
        <v>100</v>
      </c>
      <c r="K21" s="24">
        <f t="shared" si="1"/>
        <v>2370</v>
      </c>
    </row>
    <row r="22" spans="1:11" s="1" customFormat="1" ht="20.100000000000001" customHeight="1" x14ac:dyDescent="0.2">
      <c r="A22" s="25"/>
      <c r="B22" s="26"/>
      <c r="C22" s="26"/>
      <c r="D22" s="27"/>
      <c r="E22" s="26" t="s">
        <v>27</v>
      </c>
      <c r="F22" s="27">
        <f>SUM(F19:F21)</f>
        <v>1650</v>
      </c>
      <c r="G22" s="26" t="s">
        <v>28</v>
      </c>
      <c r="H22" s="27">
        <f>SUM(H19:H21)</f>
        <v>400</v>
      </c>
      <c r="I22" s="9"/>
      <c r="J22" s="26"/>
      <c r="K22" s="24"/>
    </row>
    <row r="23" spans="1:11" ht="20.100000000000001" customHeight="1" x14ac:dyDescent="0.2">
      <c r="A23" s="7"/>
      <c r="B23" s="8"/>
      <c r="C23" s="8"/>
      <c r="D23" s="9"/>
      <c r="E23" s="8"/>
      <c r="F23" s="9"/>
      <c r="G23" s="8"/>
      <c r="H23" s="9"/>
      <c r="I23" s="9"/>
      <c r="J23" s="8"/>
      <c r="K23" s="10"/>
    </row>
    <row r="24" spans="1:11" ht="20.100000000000001" customHeight="1" x14ac:dyDescent="0.2">
      <c r="A24" s="7"/>
      <c r="B24" s="8"/>
      <c r="C24" s="8"/>
      <c r="D24" s="9"/>
      <c r="E24" s="8"/>
      <c r="F24" s="9"/>
      <c r="G24" s="8"/>
      <c r="H24" s="9"/>
      <c r="I24" s="9"/>
      <c r="J24" s="8"/>
      <c r="K24" s="10"/>
    </row>
    <row r="25" spans="1:11" ht="20.100000000000001" customHeight="1" x14ac:dyDescent="0.2">
      <c r="A25" s="7"/>
      <c r="B25" s="8"/>
      <c r="C25" s="8"/>
      <c r="D25" s="9"/>
      <c r="E25" s="8"/>
      <c r="F25" s="9"/>
      <c r="G25" s="8"/>
      <c r="H25" s="9"/>
      <c r="I25" s="9"/>
      <c r="J25" s="8"/>
      <c r="K25" s="10"/>
    </row>
    <row r="26" spans="1:11" ht="20.100000000000001" customHeight="1" x14ac:dyDescent="0.2">
      <c r="A26" s="7"/>
      <c r="B26" s="8"/>
      <c r="C26" s="8"/>
      <c r="D26" s="9"/>
      <c r="E26" s="8"/>
      <c r="F26" s="9"/>
      <c r="G26" s="8"/>
      <c r="H26" s="9"/>
      <c r="I26" s="9"/>
      <c r="J26" s="8"/>
      <c r="K26" s="10"/>
    </row>
    <row r="27" spans="1:11" ht="20.100000000000001" customHeight="1" x14ac:dyDescent="0.2">
      <c r="A27" s="7"/>
      <c r="B27" s="8"/>
      <c r="C27" s="8"/>
      <c r="D27" s="8"/>
      <c r="E27" s="8"/>
      <c r="F27" s="8"/>
      <c r="G27" s="8"/>
      <c r="H27" s="8"/>
      <c r="I27" s="8"/>
      <c r="J27" s="8"/>
      <c r="K27" s="11"/>
    </row>
    <row r="28" spans="1:11" ht="20.100000000000001" customHeight="1" x14ac:dyDescent="0.2">
      <c r="A28" s="7"/>
      <c r="B28" s="8"/>
      <c r="C28" s="8"/>
      <c r="D28" s="8"/>
      <c r="E28" s="8"/>
      <c r="F28" s="8"/>
      <c r="G28" s="8"/>
      <c r="H28" s="8"/>
      <c r="I28" s="8"/>
      <c r="J28" s="8"/>
      <c r="K28" s="11"/>
    </row>
    <row r="29" spans="1:11" ht="20.100000000000001" customHeight="1" x14ac:dyDescent="0.2">
      <c r="A29" s="7"/>
      <c r="B29" s="8"/>
      <c r="C29" s="8"/>
      <c r="D29" s="8"/>
      <c r="E29" s="8"/>
      <c r="F29" s="8"/>
      <c r="G29" s="8"/>
      <c r="H29" s="8"/>
      <c r="I29" s="8"/>
      <c r="J29" s="8"/>
      <c r="K29" s="11"/>
    </row>
    <row r="30" spans="1:11" ht="20.100000000000001" customHeight="1" x14ac:dyDescent="0.2">
      <c r="A30" s="7"/>
      <c r="B30" s="8"/>
      <c r="C30" s="8"/>
      <c r="D30" s="8"/>
      <c r="E30" s="8"/>
      <c r="F30" s="8"/>
      <c r="G30" s="8"/>
      <c r="H30" s="8"/>
      <c r="I30" s="8"/>
      <c r="J30" s="8"/>
      <c r="K30" s="11"/>
    </row>
    <row r="31" spans="1:11" ht="20.100000000000001" customHeight="1" x14ac:dyDescent="0.2">
      <c r="A31" s="7"/>
      <c r="B31" s="8"/>
      <c r="C31" s="8"/>
      <c r="D31" s="8"/>
      <c r="E31" s="8"/>
      <c r="F31" s="8"/>
      <c r="G31" s="8"/>
      <c r="H31" s="8"/>
      <c r="I31" s="8"/>
      <c r="J31" s="8"/>
      <c r="K31" s="11"/>
    </row>
    <row r="32" spans="1:11" ht="20.100000000000001" customHeight="1" x14ac:dyDescent="0.2">
      <c r="A32" s="7"/>
      <c r="B32" s="8"/>
      <c r="C32" s="8"/>
      <c r="D32" s="8"/>
      <c r="E32" s="8"/>
      <c r="F32" s="8"/>
      <c r="G32" s="8"/>
      <c r="H32" s="8"/>
      <c r="I32" s="8"/>
      <c r="J32" s="8"/>
      <c r="K32" s="11"/>
    </row>
    <row r="33" spans="1:11" ht="20.100000000000001" customHeight="1" thickBot="1" x14ac:dyDescent="0.25">
      <c r="A33" s="12"/>
      <c r="B33" s="13"/>
      <c r="C33" s="13"/>
      <c r="D33" s="13"/>
      <c r="E33" s="13"/>
      <c r="F33" s="13"/>
      <c r="G33" s="13"/>
      <c r="H33" s="13"/>
      <c r="I33" s="13"/>
      <c r="J33" s="13"/>
      <c r="K33" s="14"/>
    </row>
    <row r="34" spans="1:11" ht="20.100000000000001" customHeight="1" thickTop="1" thickBot="1" x14ac:dyDescent="0.25">
      <c r="A34" s="4" t="s">
        <v>13</v>
      </c>
      <c r="B34" s="15"/>
      <c r="C34" s="16"/>
      <c r="D34" s="19">
        <f>SUM(D7:D33)</f>
        <v>14800</v>
      </c>
      <c r="E34" s="17"/>
      <c r="F34" s="19">
        <f>+F10+F14+F18+F22</f>
        <v>6600</v>
      </c>
      <c r="G34" s="15"/>
      <c r="H34" s="19">
        <f>+H18+H22</f>
        <v>1600</v>
      </c>
      <c r="I34" s="19">
        <f>SUM(I7:I33)</f>
        <v>23000</v>
      </c>
      <c r="J34" s="15"/>
      <c r="K34" s="19">
        <f>SUM(K7:K33)</f>
        <v>14740</v>
      </c>
    </row>
    <row r="35" spans="1:11" ht="20.100000000000001" customHeight="1" thickTop="1" x14ac:dyDescent="0.2"/>
    <row r="36" spans="1:11" x14ac:dyDescent="0.2">
      <c r="G36" s="1" t="s">
        <v>44</v>
      </c>
    </row>
  </sheetData>
  <phoneticPr fontId="0" type="noConversion"/>
  <pageMargins left="0.75" right="0.75" top="1" bottom="1" header="0" footer="0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IMPRESO 2</vt:lpstr>
      <vt:lpstr>Ejemplo</vt:lpstr>
    </vt:vector>
  </TitlesOfParts>
  <Company>Gobierno de Aragon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2009-05-19T10:35:02Z</cp:lastPrinted>
  <dcterms:created xsi:type="dcterms:W3CDTF">2009-05-15T07:53:55Z</dcterms:created>
  <dcterms:modified xsi:type="dcterms:W3CDTF">2025-04-25T11:33:46Z</dcterms:modified>
</cp:coreProperties>
</file>