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5\5 MAY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PROGRAMA'!$C$5:$F$170</definedName>
    <definedName name="_xlnm._FilterDatabase" localSheetId="10" hidden="1">'GTOS CAP VI X PROYECTO'!$A$4:$L$599</definedName>
    <definedName name="_xlnm._FilterDatabase" localSheetId="4" hidden="1">'GTOS X SECC Y X CAP'!$A$4:$D$179</definedName>
    <definedName name="_xlnm._FilterDatabase" localSheetId="6" hidden="1">'ING X SOCIEDAD Y X CAP'!$A$4:$I$82</definedName>
    <definedName name="_xlnm._FilterDatabase" localSheetId="3" hidden="1">'INGR X CONCEPTO'!$A$4:$J$110</definedName>
    <definedName name="_xlnm.Print_Area" localSheetId="8">'GASTOS X FINANCIACIÓN'!$A$1:$J$138</definedName>
    <definedName name="_xlnm.Print_Area" localSheetId="10">'GTOS CAP VI X PROYECTO'!$A$1:$L$599</definedName>
    <definedName name="_xlnm.Print_Area" localSheetId="6">'ING X SOCIEDAD Y X CAP'!$A$1:$I$82</definedName>
    <definedName name="_xlnm.Print_Area" localSheetId="1">'INGRESOS X CAP'!$A$1:$H$19</definedName>
    <definedName name="_xlnm.Print_Area" localSheetId="9">'INGRESOS X FINANCIACIÓN'!$A$1:$H$149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I108" i="16" l="1"/>
  <c r="I106" i="16"/>
  <c r="I109" i="16"/>
  <c r="I107" i="16"/>
  <c r="I103" i="16" l="1"/>
  <c r="I101" i="16"/>
  <c r="I99" i="16"/>
  <c r="I104" i="16"/>
  <c r="I102" i="16"/>
  <c r="I100" i="16"/>
  <c r="I105" i="16"/>
  <c r="I95" i="16" l="1"/>
  <c r="I97" i="16"/>
  <c r="I94" i="16"/>
  <c r="I98" i="16"/>
  <c r="I96" i="16"/>
  <c r="H14" i="25" l="1"/>
  <c r="I87" i="16" l="1"/>
  <c r="I88" i="16"/>
  <c r="I90" i="16"/>
  <c r="I92" i="16"/>
  <c r="I93" i="16"/>
  <c r="I91" i="16" l="1"/>
  <c r="I89" i="16"/>
  <c r="I19" i="16" l="1"/>
  <c r="I21" i="16"/>
  <c r="I66" i="16" l="1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I20" i="16"/>
  <c r="I17" i="16"/>
  <c r="I15" i="16"/>
  <c r="I13" i="16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<sst xmlns="http://schemas.openxmlformats.org/spreadsheetml/2006/main" count="5972" uniqueCount="2217">
  <si>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</si>
  <si>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</si>
  <si>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</si>
  <si>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</si>
  <si>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</si>
  <si>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</si>
  <si>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</si>
  <si>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</si>
  <si>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</si>
  <si>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</si>
  <si>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</si>
  <si>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</si>
  <si>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</si>
  <si>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</si>
  <si>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</si>
  <si>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</si>
  <si>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</si>
  <si>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</si>
  <si>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</si>
  <si>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</si>
  <si>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</si>
  <si>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</si>
  <si>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</si>
  <si>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</si>
  <si>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</si>
  <si>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</si>
  <si>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</si>
  <si>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</si>
  <si>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</si>
  <si>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</si>
  <si>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</si>
  <si>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</si>
  <si>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</si>
  <si>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</si>
  <si>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</si>
  <si>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</si>
  <si>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</si>
  <si>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</si>
  <si>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</si>
  <si>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</si>
  <si>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</si>
  <si>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</si>
  <si>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</si>
  <si>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</si>
  <si>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</si>
  <si>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</si>
  <si>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</si>
  <si>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</si>
  <si>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</si>
  <si>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</si>
  <si>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</si>
  <si>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</si>
  <si>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</si>
  <si>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</si>
  <si>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</si>
  <si>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</si>
  <si>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</si>
  <si>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</si>
  <si>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</si>
  <si>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</si>
  <si>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</si>
  <si>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</si>
  <si>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</si>
  <si>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21-27</t>
  </si>
  <si>
    <t>EJECUCIÓN DEL PRESUPUESTO CONSOLIDADO DE GASTOS A FECHA 31/05/2025</t>
  </si>
  <si>
    <t>EJECUCIÓN DEL PRESUPUESTO CONSOLIDADO DE INGRESOS A FECHA 31/05/2025</t>
  </si>
  <si>
    <t>EJECUCIÓN PROYECTOS DE INVERSIÓN  (CAPÍTULO VI) A FECHA 31/05/2025</t>
  </si>
  <si>
    <t>DATOS CONTABILIZADOS (actualizados a fecha 26 de junio)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</si>
  <si>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</si>
  <si>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</si>
  <si>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</si>
  <si>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</si>
  <si>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</si>
  <si>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</si>
  <si>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</si>
  <si>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</si>
  <si>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</si>
  <si>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</si>
  <si>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</si>
  <si>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</si>
  <si>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</si>
  <si>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</si>
  <si>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</si>
  <si>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</si>
  <si>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</si>
  <si>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</si>
  <si>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</si>
  <si>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</si>
  <si>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</si>
  <si>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</si>
  <si>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</si>
  <si>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</si>
  <si>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</si>
  <si>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</si>
  <si>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</si>
  <si>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</si>
  <si>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</si>
  <si>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</si>
  <si>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</si>
  <si>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</si>
  <si>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</si>
  <si>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</si>
  <si>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</si>
  <si>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</si>
  <si>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</si>
  <si>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</si>
  <si>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</si>
  <si>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</si>
  <si>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</si>
  <si>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</si>
  <si>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</si>
  <si>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</si>
  <si>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</si>
  <si>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</si>
  <si>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</si>
  <si>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</si>
  <si>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</si>
  <si>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</si>
  <si>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</si>
  <si>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</si>
  <si>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</si>
  <si>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</si>
  <si>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</si>
  <si>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</si>
  <si>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</si>
  <si>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</si>
  <si>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</si>
  <si>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</si>
  <si>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</si>
  <si>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</si>
  <si>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</si>
  <si>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</si>
  <si>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</si>
  <si>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</si>
  <si>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</si>
  <si>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</si>
  <si>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</si>
  <si>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</si>
  <si>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</si>
  <si>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</si>
  <si>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</si>
  <si>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</si>
  <si>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</si>
  <si>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</si>
  <si>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</si>
  <si>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</si>
  <si>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</si>
  <si>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</si>
  <si>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</si>
  <si>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</si>
  <si>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</si>
  <si>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</si>
  <si>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</si>
  <si>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</si>
  <si>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</si>
  <si>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</si>
  <si>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</si>
  <si>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</si>
  <si>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</si>
  <si>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</si>
  <si>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</si>
  <si>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</si>
  <si>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</si>
  <si>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</si>
  <si>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</si>
  <si>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</si>
  <si>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</si>
  <si>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</si>
  <si>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</si>
  <si>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</si>
  <si>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</si>
  <si>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</si>
  <si>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</si>
  <si>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</si>
  <si>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</si>
  <si>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</si>
  <si>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</si>
  <si>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</si>
  <si>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</si>
  <si>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</si>
  <si>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</si>
  <si>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</si>
  <si>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</si>
  <si>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</si>
  <si>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</si>
  <si>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</si>
  <si>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</si>
  <si>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</si>
  <si>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</si>
  <si>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</si>
  <si>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</si>
  <si>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</si>
  <si>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</si>
  <si>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</si>
  <si>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</si>
  <si>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</si>
  <si>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</si>
  <si>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</si>
  <si>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</si>
  <si>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</si>
  <si>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</si>
  <si>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</si>
  <si>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</si>
  <si>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</si>
  <si>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</si>
  <si>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</si>
  <si>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</si>
  <si>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</si>
  <si>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</si>
  <si>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</si>
  <si>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</si>
  <si>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</si>
  <si>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</si>
  <si>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</si>
  <si>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</si>
  <si>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</si>
  <si>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</si>
  <si>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</si>
  <si>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</si>
  <si>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</si>
  <si>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</si>
  <si>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</si>
  <si>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</si>
  <si>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</si>
  <si>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</si>
  <si>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</si>
  <si>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</si>
  <si>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</si>
  <si>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</si>
  <si>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</si>
  <si>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</si>
  <si>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</si>
  <si>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</si>
  <si>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</si>
  <si>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</si>
  <si>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</si>
  <si>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</si>
  <si>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</si>
  <si>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</si>
  <si>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</si>
  <si>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</si>
  <si>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</si>
  <si>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</si>
  <si>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</si>
  <si>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</si>
  <si>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</si>
  <si>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</si>
  <si>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</si>
  <si>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</si>
  <si>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</si>
  <si>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</si>
  <si>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</si>
  <si>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</si>
  <si>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</si>
  <si>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</si>
  <si>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</si>
  <si>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</si>
  <si>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</si>
  <si>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</si>
  <si>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</si>
  <si>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</si>
  <si>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</si>
  <si>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</si>
  <si>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</si>
  <si>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</si>
  <si>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</si>
  <si>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</si>
  <si>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</si>
  <si>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</si>
  <si>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</si>
  <si>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</si>
  <si>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</si>
  <si>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</si>
  <si>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</si>
  <si>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</si>
  <si>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</si>
  <si>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</si>
  <si>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</si>
  <si>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</si>
  <si>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</si>
  <si>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</si>
  <si>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</si>
  <si>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</si>
  <si>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</si>
  <si>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</si>
  <si>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</si>
  <si>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</si>
  <si>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</si>
  <si>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</si>
  <si>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</si>
  <si>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</si>
  <si>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</si>
  <si>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</si>
  <si>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</si>
  <si>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</si>
  <si>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</si>
  <si>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</si>
  <si>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</si>
  <si>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</si>
  <si>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</si>
  <si>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</si>
  <si>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</si>
  <si>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</si>
  <si>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</si>
  <si>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</si>
  <si>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</si>
  <si>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</si>
  <si>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</si>
  <si>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</si>
  <si>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</si>
  <si>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</si>
  <si>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</si>
  <si>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</si>
  <si>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</si>
  <si>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</si>
  <si>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</si>
  <si>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</si>
  <si>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</si>
  <si>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</si>
  <si>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</si>
  <si>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</si>
  <si>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</si>
  <si>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</si>
  <si>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</si>
  <si>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</si>
  <si>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</si>
  <si>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</si>
  <si>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</si>
  <si>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</si>
  <si>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</si>
  <si>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</si>
  <si>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</si>
  <si>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</si>
  <si>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</si>
  <si>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</si>
  <si>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</si>
  <si>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</si>
  <si>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</si>
  <si>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</si>
  <si>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</si>
  <si>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</si>
  <si>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</si>
  <si>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</si>
  <si>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</si>
  <si>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</si>
  <si>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</si>
  <si>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</si>
  <si>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</si>
  <si>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</si>
  <si>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</si>
  <si>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</si>
  <si>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</si>
  <si>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</si>
  <si>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</si>
  <si>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</si>
  <si>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</si>
  <si>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</si>
  <si>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</si>
  <si>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</si>
  <si>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</si>
  <si>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</si>
  <si>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</si>
  <si>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</si>
  <si>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</si>
  <si>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</si>
  <si>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</si>
  <si>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</si>
  <si>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</si>
  <si>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</si>
  <si>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</si>
  <si>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</si>
  <si>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</si>
  <si>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</si>
  <si>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</si>
  <si>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</si>
  <si>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</si>
  <si>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</si>
  <si>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</si>
  <si>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</si>
  <si>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</si>
  <si>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</si>
  <si>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</si>
  <si>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</si>
  <si>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</si>
  <si>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</si>
  <si>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</si>
  <si>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</si>
  <si>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</si>
  <si>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</si>
  <si>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</si>
  <si>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</si>
  <si>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</si>
  <si>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</si>
  <si>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</si>
  <si>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</si>
  <si>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</si>
  <si>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</si>
  <si>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</si>
  <si>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</si>
  <si>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</si>
  <si>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</si>
  <si>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</si>
  <si>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</si>
  <si>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</si>
  <si>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</si>
  <si>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</si>
  <si>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</si>
  <si>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</si>
  <si>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</si>
  <si>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</si>
  <si>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</si>
  <si>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</si>
  <si>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</si>
  <si>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</si>
  <si>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</si>
  <si>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</si>
  <si>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</si>
  <si>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</si>
  <si>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</si>
  <si>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</si>
  <si>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</si>
  <si>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</si>
  <si>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</si>
  <si>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</si>
  <si>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</si>
  <si>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</si>
  <si>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</si>
  <si>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</si>
  <si>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</si>
  <si>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</si>
  <si>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</si>
  <si>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</si>
  <si>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</si>
  <si>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</si>
  <si>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</si>
  <si>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</si>
  <si>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</si>
  <si>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</si>
  <si>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</si>
  <si>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</si>
  <si>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</si>
  <si>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</si>
  <si>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</si>
  <si>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</si>
  <si>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</si>
  <si>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</si>
  <si>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</si>
  <si>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</si>
  <si>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</si>
  <si>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</si>
  <si>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</si>
  <si>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</si>
  <si>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</si>
  <si>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</si>
  <si>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</si>
  <si>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</si>
  <si>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</si>
  <si>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</si>
  <si>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</si>
  <si>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</si>
  <si>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</si>
  <si>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</si>
  <si>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</si>
  <si>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</si>
  <si>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</si>
  <si>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</si>
  <si>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</si>
  <si>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</si>
  <si>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</si>
  <si>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</si>
  <si>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</si>
  <si>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</si>
  <si>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</si>
  <si>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</si>
  <si>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</si>
  <si>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</si>
  <si>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</si>
  <si>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</si>
  <si>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</si>
  <si>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</si>
  <si>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</si>
  <si>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</si>
  <si>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</si>
  <si>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</si>
  <si>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</si>
  <si>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</si>
  <si>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</si>
  <si>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</si>
  <si>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</si>
  <si>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</si>
  <si>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</si>
  <si>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</si>
  <si>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</si>
  <si>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</si>
  <si>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</si>
  <si>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</si>
  <si>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</si>
  <si>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</si>
  <si>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</si>
  <si>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</si>
  <si>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</si>
  <si>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</si>
  <si>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</si>
  <si>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</si>
  <si>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</si>
  <si>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</si>
  <si>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</si>
  <si>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</si>
  <si>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</si>
  <si>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</si>
  <si>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</si>
  <si>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</si>
  <si>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</si>
  <si>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</si>
  <si>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</si>
  <si>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</si>
  <si>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</si>
  <si>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</si>
  <si>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</si>
  <si>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</si>
  <si>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</si>
  <si>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</si>
  <si>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</si>
  <si>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</si>
  <si>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</si>
  <si>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</si>
  <si>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</si>
  <si>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</si>
  <si>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</si>
  <si>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</si>
  <si>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</si>
  <si>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</si>
  <si>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</si>
  <si>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</si>
  <si>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</si>
  <si>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</si>
  <si>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</si>
  <si>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</si>
  <si>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</si>
  <si>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</si>
  <si>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</si>
  <si>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</si>
  <si>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</si>
  <si>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</si>
  <si>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</si>
  <si>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</si>
  <si>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</si>
  <si>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</si>
  <si>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</si>
  <si>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</si>
  <si>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</si>
  <si>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</si>
  <si>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</si>
  <si>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</si>
  <si>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</si>
  <si>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</si>
  <si>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</si>
  <si>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</si>
  <si>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</si>
  <si>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</si>
  <si>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</si>
  <si>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</si>
  <si>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</si>
  <si>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</si>
  <si>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</si>
  <si>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</si>
  <si>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</si>
  <si>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</si>
  <si>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</si>
  <si>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</si>
  <si>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</si>
  <si>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</si>
  <si>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</si>
  <si>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</si>
  <si>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</si>
  <si>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</si>
  <si>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</si>
  <si>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</si>
  <si>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</si>
  <si>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</si>
  <si>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</si>
  <si>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</si>
  <si>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</si>
  <si>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</si>
  <si>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</si>
  <si>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</si>
  <si>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</si>
  <si>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</si>
  <si>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</si>
  <si>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</si>
  <si>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</si>
  <si>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</si>
  <si>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</si>
  <si>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</si>
  <si>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</si>
  <si>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</si>
  <si>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</si>
  <si>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</si>
  <si>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</si>
  <si>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</si>
  <si>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</si>
  <si>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</si>
  <si>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</si>
  <si>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</si>
  <si>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</si>
  <si>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</si>
  <si>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</si>
  <si>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</si>
  <si>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</si>
  <si>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</si>
  <si>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</si>
  <si>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</si>
  <si>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</si>
  <si>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</si>
  <si>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</si>
  <si>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</si>
  <si>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</si>
  <si>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</si>
  <si>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</si>
  <si>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</si>
  <si>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</si>
  <si>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</si>
  <si>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</si>
  <si>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</si>
  <si>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</si>
  <si>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</si>
  <si>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</si>
  <si>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</si>
  <si>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</si>
  <si>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</si>
  <si>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</si>
  <si>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</si>
  <si>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</si>
  <si>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</si>
  <si>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</si>
  <si>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</si>
  <si>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</si>
  <si>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</si>
  <si>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</si>
  <si>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</si>
  <si>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</si>
  <si>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</si>
  <si>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</si>
  <si>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</si>
  <si>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</si>
  <si>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</si>
  <si>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</si>
  <si>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</si>
  <si>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</si>
  <si>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</si>
  <si>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</si>
  <si>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</si>
  <si>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</si>
  <si>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</si>
  <si>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</si>
  <si>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</si>
  <si>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</si>
  <si>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</si>
  <si>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</si>
  <si>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</si>
  <si>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</si>
  <si>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</si>
  <si>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</si>
  <si>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</si>
  <si>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</si>
  <si>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</si>
  <si>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</si>
  <si>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</si>
  <si>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</si>
  <si>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</si>
  <si>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</si>
  <si>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</si>
  <si>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</si>
  <si>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</si>
  <si>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</si>
  <si>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</si>
  <si>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</si>
  <si>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</si>
  <si>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</si>
  <si>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</si>
  <si>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</si>
  <si>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</si>
  <si>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</si>
  <si>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</si>
  <si>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</si>
  <si>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</si>
  <si>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</si>
  <si>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</si>
  <si>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</si>
  <si>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</si>
  <si>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</si>
  <si>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</si>
  <si>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</si>
  <si>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</si>
  <si>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</si>
  <si>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</si>
  <si>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</si>
  <si>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</si>
  <si>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</si>
  <si>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</si>
  <si>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</si>
  <si>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</si>
  <si>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</si>
  <si>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</si>
  <si>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</si>
  <si>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</si>
  <si>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</si>
  <si>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</si>
  <si>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</si>
  <si>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</si>
  <si>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</si>
  <si>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</si>
  <si>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</si>
  <si>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</si>
  <si>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</si>
  <si>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</si>
  <si>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</si>
  <si>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</si>
  <si>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</si>
  <si>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</si>
  <si>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</si>
  <si>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</si>
  <si>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</si>
  <si>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</si>
  <si>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</si>
  <si>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</si>
  <si>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</si>
  <si>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</si>
  <si>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</si>
  <si>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</si>
  <si>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</si>
  <si>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</si>
  <si>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</si>
  <si>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</si>
  <si>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</si>
  <si>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</si>
  <si>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</si>
  <si>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</si>
  <si>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</si>
  <si>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</si>
  <si>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</si>
  <si>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</si>
  <si>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</si>
  <si>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</si>
  <si>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</si>
  <si>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</si>
  <si>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</si>
  <si>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</si>
  <si>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</si>
  <si>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</si>
  <si>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</si>
  <si>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</si>
  <si>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</si>
  <si>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</si>
  <si>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</si>
  <si>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</si>
  <si>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</si>
  <si>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</si>
  <si>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</si>
  <si>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</si>
  <si>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</si>
  <si>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</si>
  <si>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</si>
  <si>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</si>
  <si>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</si>
  <si>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</si>
  <si>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</si>
  <si>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</si>
  <si>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</si>
  <si>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</si>
  <si>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</si>
  <si>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</si>
  <si>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</si>
  <si>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</si>
  <si>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</si>
  <si>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</si>
  <si>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</si>
  <si>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</si>
  <si>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</si>
  <si>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</si>
  <si>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</si>
  <si>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</si>
  <si>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</si>
  <si>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</si>
  <si>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</si>
  <si>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</si>
  <si>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</si>
  <si>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</si>
  <si>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</si>
  <si>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</si>
  <si>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</si>
  <si>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</si>
  <si>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</si>
  <si>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</si>
  <si>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</si>
  <si>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</si>
  <si>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</si>
  <si>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</si>
  <si>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</si>
  <si>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</si>
  <si>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</si>
  <si>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</si>
  <si>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</si>
  <si>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</si>
  <si>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</si>
  <si>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</si>
  <si>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</si>
  <si>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</si>
  <si>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</si>
  <si>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</si>
  <si>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</si>
  <si>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</si>
  <si>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</si>
  <si>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</si>
  <si>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</si>
  <si>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</si>
  <si>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</si>
  <si>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</si>
  <si>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</si>
  <si>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</si>
  <si>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</si>
  <si>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</si>
  <si>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</si>
  <si>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</si>
  <si>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</si>
  <si>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</si>
  <si>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</si>
  <si>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</si>
  <si>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</si>
  <si>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</si>
  <si>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</si>
  <si>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</si>
  <si>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</si>
  <si>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</si>
  <si>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</si>
  <si>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</si>
  <si>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</si>
  <si>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</si>
  <si>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</si>
  <si>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</si>
  <si>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</si>
  <si>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</si>
  <si>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</si>
  <si>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</si>
  <si>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</si>
  <si>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</si>
  <si>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</si>
  <si>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</si>
  <si>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</si>
  <si>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</si>
  <si>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</si>
  <si>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</si>
  <si>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</si>
  <si>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</si>
  <si>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</si>
  <si>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</si>
  <si>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</si>
  <si>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</si>
  <si>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</si>
  <si>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</si>
  <si>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</si>
  <si>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</si>
  <si>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</si>
  <si>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</si>
  <si>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</si>
  <si>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</si>
  <si>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</si>
  <si>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</si>
  <si>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</si>
  <si>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</si>
  <si>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</si>
  <si>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</si>
  <si>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</si>
  <si>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</si>
  <si>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</si>
  <si>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</si>
  <si>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</si>
  <si>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</si>
  <si>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</si>
  <si>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</si>
  <si>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</si>
  <si>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</si>
  <si>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</si>
  <si>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</si>
  <si>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</si>
  <si>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</si>
  <si>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</si>
  <si>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</si>
  <si>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</si>
  <si>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</si>
  <si>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</si>
  <si>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</si>
  <si>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</si>
  <si>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</si>
  <si>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</si>
  <si>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</si>
  <si>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</si>
  <si>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</si>
  <si>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</si>
  <si>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</si>
  <si>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</si>
  <si>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</si>
  <si>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</si>
  <si>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</si>
  <si>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</si>
  <si>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</si>
  <si>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</si>
  <si>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</si>
  <si>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</si>
  <si>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</si>
  <si>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</si>
  <si>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</si>
  <si>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</si>
  <si>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</si>
  <si>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</si>
  <si>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</si>
  <si>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</si>
  <si>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</si>
  <si>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</si>
  <si>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</si>
  <si>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</si>
  <si>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</si>
  <si>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</si>
  <si>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</si>
  <si>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</si>
  <si>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</si>
  <si>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</si>
  <si>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</si>
  <si>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</si>
  <si>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</si>
  <si>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</si>
  <si>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</si>
  <si>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</si>
  <si>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</si>
  <si>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</si>
  <si>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</si>
  <si>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</si>
  <si>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</si>
  <si>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</si>
  <si>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</si>
  <si>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</si>
  <si>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</si>
  <si>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</si>
  <si>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</si>
  <si>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</si>
  <si>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</si>
  <si>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</si>
  <si>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</si>
  <si>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</si>
  <si>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</si>
  <si>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</si>
  <si>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</si>
  <si>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</si>
  <si>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</si>
  <si>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</si>
  <si>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</si>
  <si>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</si>
  <si>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</si>
  <si>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</si>
  <si>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</si>
  <si>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</si>
  <si>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</si>
  <si>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</si>
  <si>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</si>
  <si>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</si>
  <si>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</si>
  <si>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</si>
  <si>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</si>
  <si>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</si>
  <si>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</si>
  <si>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</si>
  <si>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</si>
  <si>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</si>
  <si>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</si>
  <si>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</si>
  <si>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</si>
  <si>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</si>
  <si>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</si>
  <si>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</si>
  <si>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</si>
  <si>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</si>
  <si>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</si>
  <si>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</si>
  <si>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</si>
  <si>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</si>
  <si>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</si>
  <si>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</si>
  <si>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</si>
  <si>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</si>
  <si>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</si>
  <si>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</si>
  <si>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</si>
  <si>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</si>
  <si>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</si>
  <si>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</si>
  <si>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</si>
  <si>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</si>
  <si>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</si>
  <si>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</si>
  <si>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</si>
  <si>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</si>
  <si>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</si>
  <si>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</si>
  <si>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</si>
  <si>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</si>
  <si>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</si>
  <si>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</si>
  <si>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</si>
  <si>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</si>
  <si>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</si>
  <si>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</si>
  <si>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</si>
  <si>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</si>
  <si>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</si>
  <si>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</si>
  <si>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</si>
  <si>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</si>
  <si>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</si>
  <si>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</si>
  <si>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</si>
  <si>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</si>
  <si>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</si>
  <si>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</si>
  <si>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</si>
  <si>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</si>
  <si>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</si>
  <si>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</si>
  <si>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</si>
  <si>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</si>
  <si>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</si>
  <si>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</si>
  <si>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</si>
  <si>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</si>
  <si>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</si>
  <si>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</si>
  <si>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</si>
  <si>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</si>
  <si>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</si>
  <si>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</si>
  <si>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</si>
  <si>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</si>
  <si>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</si>
  <si>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</si>
  <si>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</si>
  <si>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</si>
  <si>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</si>
  <si>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</si>
  <si>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</si>
  <si>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</si>
  <si>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</si>
  <si>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</si>
  <si>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</si>
  <si>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</si>
  <si>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</si>
  <si>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</si>
  <si>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</si>
  <si>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</si>
  <si>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</si>
  <si>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</si>
  <si>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</si>
  <si>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</si>
  <si>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</si>
  <si>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</si>
  <si>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</si>
  <si>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</si>
  <si>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FEADER  2023-2027</t>
  </si>
  <si>
    <t>14104</t>
  </si>
  <si>
    <t>PROGRAMA DE COOPERACIÓN INTERRREGIONAL</t>
  </si>
  <si>
    <t>14202</t>
  </si>
  <si>
    <t>POCTEFA 2014-2020</t>
  </si>
  <si>
    <t>14209</t>
  </si>
  <si>
    <t>EUROPA REACT-UE</t>
  </si>
  <si>
    <t>14214</t>
  </si>
  <si>
    <t>STEP-FEDER Aragón 2021-2027</t>
  </si>
  <si>
    <t>32220</t>
  </si>
  <si>
    <t>FONDO ESPECIAL DE TERUEL (FITE 2020)</t>
  </si>
  <si>
    <t>32221</t>
  </si>
  <si>
    <t>FONDO ESPECIAL DE TERUEL (FITE 2021)</t>
  </si>
  <si>
    <t>35011</t>
  </si>
  <si>
    <t>PLAN DE ACCION A FAVOR PERS .SITUACION DEPENDENCIA</t>
  </si>
  <si>
    <t>35017</t>
  </si>
  <si>
    <t>CS IGUALDAD - PLAN CORRESPONSABLES</t>
  </si>
  <si>
    <t>36012</t>
  </si>
  <si>
    <t>CSMA-INFRAESTRUCTURAS GESTIÓN RESIDUOS CCLL</t>
  </si>
  <si>
    <t>36013</t>
  </si>
  <si>
    <t>C.S. Medio Ambiente. PIMA. ADAPTA ECOSISTEMAS</t>
  </si>
  <si>
    <t>39117</t>
  </si>
  <si>
    <t>PLAN VIVIENDA 2013-2016</t>
  </si>
  <si>
    <t>Plan Estatal Vivienda 2018-2021</t>
  </si>
  <si>
    <t>39407</t>
  </si>
  <si>
    <t>AYUDAS REGIMEN PROTECC. TEMP. CONFLICTO UCRANIA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</si>
  <si>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</si>
  <si>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</si>
  <si>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</si>
  <si>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</si>
  <si>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</si>
  <si>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</si>
  <si>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</si>
  <si>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</si>
  <si>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</si>
  <si>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</si>
  <si>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</si>
  <si>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</si>
  <si>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</si>
  <si>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</si>
  <si>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</si>
  <si>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</si>
  <si>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</si>
  <si>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</si>
  <si>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</si>
  <si>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</si>
  <si>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</si>
  <si>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</si>
  <si>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</si>
  <si>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</si>
  <si>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</si>
  <si>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</si>
  <si>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</si>
  <si>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</si>
  <si>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</si>
  <si>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</si>
  <si>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</si>
  <si>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</si>
  <si>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</si>
  <si>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</si>
  <si>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</si>
  <si>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</si>
  <si>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</si>
  <si>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</si>
  <si>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</si>
  <si>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</si>
  <si>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</si>
  <si>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</si>
  <si>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</si>
  <si>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</si>
  <si>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2018/000299</t>
  </si>
  <si>
    <t>ANDORRA (TE) - CEE GLORIA FUERTES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</si>
  <si>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</si>
  <si>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</si>
  <si>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</si>
  <si>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</si>
  <si>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</si>
  <si>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</si>
  <si>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</si>
  <si>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</si>
  <si>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</si>
  <si>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</si>
  <si>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</si>
  <si>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</si>
  <si>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</si>
  <si>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</si>
  <si>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</si>
  <si>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</si>
  <si>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</si>
  <si>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</si>
  <si>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</si>
  <si>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</si>
  <si>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</si>
  <si>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</si>
  <si>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</si>
  <si>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</si>
  <si>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</si>
  <si>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</si>
  <si>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</si>
  <si>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</si>
  <si>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</si>
  <si>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</si>
  <si>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</si>
  <si>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</si>
  <si>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</si>
  <si>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</si>
  <si>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</si>
  <si>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</si>
  <si>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</si>
  <si>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</si>
  <si>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</si>
  <si>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</si>
  <si>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</si>
  <si>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</si>
  <si>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</si>
  <si>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</si>
  <si>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</si>
  <si>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</si>
  <si>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</si>
  <si>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2009/000267</t>
  </si>
  <si>
    <t>IMPLANTACIÓN DE LA ADMINISTRACIÓN ELECTRÓNICA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</si>
  <si>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</si>
  <si>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</si>
  <si>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</si>
  <si>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</si>
  <si>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</si>
  <si>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</si>
  <si>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</si>
  <si>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2013/000215</t>
  </si>
  <si>
    <t>ACTUACIÓN EN EDIFICIOS DE HUESCA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</si>
  <si>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</si>
  <si>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</si>
  <si>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</si>
  <si>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</si>
  <si>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</si>
  <si>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</si>
  <si>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</si>
  <si>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</si>
  <si>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</si>
  <si>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</si>
  <si>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</si>
  <si>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</si>
  <si>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</si>
  <si>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</si>
  <si>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</si>
  <si>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</si>
  <si>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2021/000111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</si>
  <si>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</si>
  <si>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</si>
  <si>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</si>
  <si>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</si>
  <si>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</si>
  <si>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</si>
  <si>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</si>
  <si>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</si>
  <si>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</si>
  <si>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</si>
  <si>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</si>
  <si>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</si>
  <si>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2023/000003</t>
  </si>
  <si>
    <t>2023/000082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</si>
  <si>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</si>
  <si>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</si>
  <si>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</si>
  <si>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</si>
  <si>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</si>
  <si>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</si>
  <si>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2024/000333</t>
  </si>
  <si>
    <t>MAQUINARIA, INSTALACIONES Y UTILLAJE</t>
  </si>
  <si>
    <t>2025/000172</t>
  </si>
  <si>
    <t>REGISTRO MARCA SDA SERVICIOS DIGITALES ARAGÓN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</si>
  <si>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</si>
  <si>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</si>
  <si>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</si>
  <si>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</si>
  <si>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</si>
  <si>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</si>
  <si>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</si>
  <si>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</si>
  <si>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</si>
  <si>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</si>
  <si>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</si>
  <si>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</si>
  <si>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</si>
  <si>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</si>
  <si>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</si>
  <si>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</si>
  <si>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</si>
  <si>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</si>
  <si>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</si>
  <si>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</si>
  <si>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</si>
  <si>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</si>
  <si>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</si>
  <si>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</si>
  <si>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</si>
  <si>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</si>
  <si>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</si>
  <si>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</si>
  <si>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</si>
  <si>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</si>
  <si>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</si>
  <si>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</si>
  <si>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</si>
  <si>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</si>
  <si>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</si>
  <si>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</si>
  <si>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</si>
  <si>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</si>
  <si>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</si>
  <si>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</si>
  <si>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</si>
  <si>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</si>
  <si>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</si>
  <si>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</si>
  <si>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</si>
  <si>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</si>
  <si>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</si>
  <si>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</si>
  <si>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</si>
  <si>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</si>
  <si>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</si>
  <si>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</si>
  <si>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</si>
  <si>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</si>
  <si>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</si>
  <si>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</si>
  <si>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</si>
  <si>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</si>
  <si>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</si>
  <si>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</si>
  <si>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</si>
  <si>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</si>
  <si>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</si>
  <si>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</si>
  <si>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</si>
  <si>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</si>
  <si>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</si>
  <si>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</si>
  <si>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</si>
  <si>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</si>
  <si>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</si>
  <si>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</si>
  <si>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</si>
  <si>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</si>
  <si>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</si>
  <si>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</si>
  <si>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</si>
  <si>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</si>
  <si>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</si>
  <si>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</si>
  <si>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</si>
  <si>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</si>
  <si>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</si>
  <si>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</si>
  <si>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</si>
  <si>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</si>
  <si>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</si>
  <si>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</si>
  <si>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</si>
  <si>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</si>
  <si>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</si>
  <si>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</si>
  <si>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</si>
  <si>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</si>
  <si>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</si>
  <si>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</si>
  <si>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</si>
  <si>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</si>
  <si>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</si>
  <si>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</si>
  <si>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</si>
  <si>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</si>
  <si>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</si>
  <si>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</si>
  <si>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</si>
  <si>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</si>
  <si>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</si>
  <si>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</si>
  <si>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</si>
  <si>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</si>
  <si>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</si>
  <si>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</si>
  <si>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</si>
  <si>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</si>
  <si>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</si>
  <si>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</si>
  <si>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</si>
  <si>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</si>
  <si>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</si>
  <si>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</si>
  <si>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</si>
  <si>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</si>
  <si>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</si>
  <si>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</si>
  <si>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</si>
  <si>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</si>
  <si>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</si>
  <si>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</si>
  <si>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</si>
  <si>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</si>
  <si>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</si>
  <si>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</si>
  <si>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</si>
  <si>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</si>
  <si>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</si>
  <si>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</si>
  <si>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</si>
  <si>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</si>
  <si>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</si>
  <si>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</si>
  <si>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</si>
  <si>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</si>
  <si>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</si>
  <si>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2024/000172</t>
  </si>
  <si>
    <t>MEJORA DE CURVAS EN LA CARRETERA A-2501 CAMPILLO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</si>
  <si>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</si>
  <si>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</si>
  <si>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</si>
  <si>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</si>
  <si>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</si>
  <si>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</si>
  <si>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2024/000335</t>
  </si>
  <si>
    <t>REF Y ENSANCHE A-2513 DE CALAMOCHA A FONFRIA</t>
  </si>
  <si>
    <t>2024/000337</t>
  </si>
  <si>
    <t>REFUERZO Y ENSANCHE A-1204 EJEA LUESIA</t>
  </si>
  <si>
    <t>2024/000391</t>
  </si>
  <si>
    <t>DAÑOS POR LLUVIAS TORRENCIALES VERANO 2024</t>
  </si>
  <si>
    <t>2024/000392</t>
  </si>
  <si>
    <t>DAÑOS POR LLUVIAS TORRENCIALES OCTUBRE 2024</t>
  </si>
  <si>
    <t>2024/000393</t>
  </si>
  <si>
    <t>REFUERZO Y MEJORA DEL FIRME A-1211 TRAMO ALMUDEVAR TARDIENTA</t>
  </si>
  <si>
    <t>2025/000183</t>
  </si>
  <si>
    <t>MEJORA DE SEGURIDAD VIAL EN CARRETERA A-2617 CERLER AMPRIU</t>
  </si>
  <si>
    <t>2025/000200</t>
  </si>
  <si>
    <t>RESTAURACION FLUVIAL EN LA CARRETERA A-176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</si>
  <si>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</si>
  <si>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</si>
  <si>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</si>
  <si>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</si>
  <si>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</si>
  <si>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</si>
  <si>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</si>
  <si>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</si>
  <si>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</si>
  <si>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</si>
  <si>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</si>
  <si>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</si>
  <si>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</si>
  <si>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</si>
  <si>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</si>
  <si>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</si>
  <si>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</si>
  <si>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</si>
  <si>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</si>
  <si>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</si>
  <si>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</si>
  <si>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</si>
  <si>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</si>
  <si>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</si>
  <si>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</si>
  <si>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</si>
  <si>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</si>
  <si>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</si>
  <si>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</si>
  <si>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</si>
  <si>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</si>
  <si>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</si>
  <si>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</si>
  <si>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</si>
  <si>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</si>
  <si>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</si>
  <si>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</si>
  <si>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</si>
  <si>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</si>
  <si>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</si>
  <si>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</si>
  <si>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</si>
  <si>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</si>
  <si>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</si>
  <si>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</si>
  <si>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</si>
  <si>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</si>
  <si>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</si>
  <si>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</si>
  <si>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</si>
  <si>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</si>
  <si>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</si>
  <si>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</si>
  <si>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</si>
  <si>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</si>
  <si>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</si>
  <si>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</si>
  <si>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</si>
  <si>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</si>
  <si>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</si>
  <si>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</si>
  <si>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</si>
  <si>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</si>
  <si>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</si>
  <si>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</si>
  <si>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</si>
  <si>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</si>
  <si>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</si>
  <si>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</si>
  <si>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</si>
  <si>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</si>
  <si>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</si>
  <si>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</si>
  <si>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</si>
  <si>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</si>
  <si>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</si>
  <si>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</si>
  <si>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</si>
  <si>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</si>
  <si>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</si>
  <si>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</si>
  <si>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</si>
  <si>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</si>
  <si>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</si>
  <si>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</si>
  <si>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</si>
  <si>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</si>
  <si>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</si>
  <si>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</si>
  <si>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</si>
  <si>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</si>
  <si>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</si>
  <si>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</si>
  <si>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</si>
  <si>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</si>
  <si>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2025/000165</t>
  </si>
  <si>
    <t>OBRAS AZUDES MONTÓN Y VILLAFELICHE</t>
  </si>
  <si>
    <t>2025/000180</t>
  </si>
  <si>
    <t>ADQUISICIÓN DE EQUIPAMIENTO DE OFICINAS Y OTRO INMOVILIZADO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</si>
  <si>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</si>
  <si>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</si>
  <si>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</si>
  <si>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</si>
  <si>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</si>
  <si>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</si>
  <si>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</si>
  <si>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</si>
  <si>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2024/000214</t>
  </si>
  <si>
    <t>DESARROLLO Y MANTENIMIENTO BCEME</t>
  </si>
  <si>
    <t>2024/000399</t>
  </si>
  <si>
    <t>CAP. VI ADQUISICION DE MOBILIARIO DE OFICINA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</si>
  <si>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</si>
  <si>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</si>
  <si>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</si>
  <si>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</si>
  <si>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</si>
  <si>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</si>
  <si>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</si>
  <si>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</si>
  <si>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</si>
  <si>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</si>
  <si>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</si>
  <si>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</si>
  <si>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</si>
  <si>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</si>
  <si>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</si>
  <si>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</si>
  <si>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</si>
  <si>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</si>
  <si>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2006/002027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</si>
  <si>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</si>
  <si>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</si>
  <si>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</si>
  <si>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</si>
  <si>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</si>
  <si>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</si>
  <si>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</si>
  <si>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</si>
  <si>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</si>
  <si>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</si>
  <si>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2006/003738</t>
  </si>
  <si>
    <t>DEC. MURAL I.  SANTIAGO MONTALBÁN (TERUEL)</t>
  </si>
  <si>
    <t>2007/000383</t>
  </si>
  <si>
    <t>2007/000646</t>
  </si>
  <si>
    <t>2007/000765</t>
  </si>
  <si>
    <t>MONASTERIO DE SAN VICTORIÁN</t>
  </si>
  <si>
    <t>2007/000988</t>
  </si>
  <si>
    <t>2007/001248</t>
  </si>
  <si>
    <t>CARTUJA AULA DEI- ESTUDIO RESTAURACION DECORACION MURAL</t>
  </si>
  <si>
    <t>2007/001259</t>
  </si>
  <si>
    <t>2007/001354</t>
  </si>
  <si>
    <t>AMPLIACION I.E.S. "PABLO SERRANO" DE ZARAGOZA</t>
  </si>
  <si>
    <t>2007/001690</t>
  </si>
  <si>
    <t>INSTALACIÓN ASCENSOR I.E.S. "MIGUEL CATALÁN" DE ZARAGOZA</t>
  </si>
  <si>
    <t>2008/000324</t>
  </si>
  <si>
    <t>PLAN DE ADQUISICIONES DE PATRIMONIO CULT</t>
  </si>
  <si>
    <t>2009/000172</t>
  </si>
  <si>
    <t>INVERSIONES EN ARCHIVOS Y MUSEOS</t>
  </si>
  <si>
    <t>2009/000467</t>
  </si>
  <si>
    <t>AMPLIACIÓN C.P. "RAMÓN Y CAJAL" DE LA LA JOYOSA (ZARAGOZA)</t>
  </si>
  <si>
    <t>2009/000614</t>
  </si>
  <si>
    <t>2009/000661</t>
  </si>
  <si>
    <t>AMPLIACIÓN DEL I.E.S. "MIGUEL DE MOLINOS" DE ZARAGOZA</t>
  </si>
  <si>
    <t>2009/000678</t>
  </si>
  <si>
    <t>2009/000748</t>
  </si>
  <si>
    <t>MONASTERIO DE SAN JUAN DE LA PEÑA</t>
  </si>
  <si>
    <t>2009/001344</t>
  </si>
  <si>
    <t>NUEVO C.E.I.P. (6+12) UDS. Bº SANTA ISABEL DE ZARAGOZA</t>
  </si>
  <si>
    <t>2010/000036</t>
  </si>
  <si>
    <t>PORTADA DE SANTA MARIA DE UNCASTILLO</t>
  </si>
  <si>
    <t>2010/000500</t>
  </si>
  <si>
    <t>2010/000604</t>
  </si>
  <si>
    <t>2011/000316</t>
  </si>
  <si>
    <t>AMPLIACIÓN I.E.S "AZUCARERA" DE ZARAGOZA</t>
  </si>
  <si>
    <t>2014/000025</t>
  </si>
  <si>
    <t>CEIP ZARAGOZA  SUR</t>
  </si>
  <si>
    <t>2014/000030</t>
  </si>
  <si>
    <t>DOTACION FONDOS BIBLIOGRAFICOS</t>
  </si>
  <si>
    <t>2014/000191</t>
  </si>
  <si>
    <t>IES "ÍTACA" ZARAGOZA</t>
  </si>
  <si>
    <t>2014/000272</t>
  </si>
  <si>
    <t>I.E.S. "CORONA DE ARAGÓN" ZARAGOZA</t>
  </si>
  <si>
    <t>2014/000274</t>
  </si>
  <si>
    <t>CEE "ÁNGEL RIVIÉRE" ZARAGOZA</t>
  </si>
  <si>
    <t>2014/000395</t>
  </si>
  <si>
    <t>ZARAGOZA - IES FELIX DE AZARA</t>
  </si>
  <si>
    <t>2015/000217</t>
  </si>
  <si>
    <t>ZARAGOZA - CEIP DOCTOR AZUA</t>
  </si>
  <si>
    <t>2015/000324</t>
  </si>
  <si>
    <t>ZARAGOZA-IES JOSE MANUEL BLECUA</t>
  </si>
  <si>
    <t>2015/000328</t>
  </si>
  <si>
    <t>TERUEL - IES VEGA DEL TURIA</t>
  </si>
  <si>
    <t>2015/000391</t>
  </si>
  <si>
    <t>ZARAGOZA-IES MARIA MOLINER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</si>
  <si>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</si>
  <si>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</si>
  <si>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</si>
  <si>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</si>
  <si>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</si>
  <si>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</si>
  <si>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</si>
  <si>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</si>
  <si>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</si>
  <si>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</si>
  <si>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</si>
  <si>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</si>
  <si>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</si>
  <si>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</si>
  <si>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</si>
  <si>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</si>
  <si>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2016/000163</t>
  </si>
  <si>
    <t>CEIP FLORENCIO JARDIEL DE PEÑAFLOR</t>
  </si>
  <si>
    <t>2016/000182</t>
  </si>
  <si>
    <t>CALATAYUD - ESCUELA OFICIAL IDIOMAS</t>
  </si>
  <si>
    <t>2016/000186</t>
  </si>
  <si>
    <t>ZARAGOZA-CENTRO INTEGRADO PUBLICO VALDESPARTERA IV</t>
  </si>
  <si>
    <t>2016/000231</t>
  </si>
  <si>
    <t>MOBILIARIO Y ENSERES BIBLIOTECA DE HUESCA</t>
  </si>
  <si>
    <t>2016/000266</t>
  </si>
  <si>
    <t>PEÑAFLOR (ZARAGOZA) - CEIP FLORENCIO JARDIEL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</si>
  <si>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</si>
  <si>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</si>
  <si>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</si>
  <si>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</si>
  <si>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</si>
  <si>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</si>
  <si>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2016/000472</t>
  </si>
  <si>
    <t>ALBARRACIN (TE) - CRIET</t>
  </si>
  <si>
    <t>2017/000327</t>
  </si>
  <si>
    <t>CARIÑENA (ZGZ) - CEIP SANTO CRISTO DE SANTIAGO</t>
  </si>
  <si>
    <t>2018/000265</t>
  </si>
  <si>
    <t>ZARAGOZA - CEIP CALIXTO ARIÑO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</si>
  <si>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</si>
  <si>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</si>
  <si>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</si>
  <si>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</si>
  <si>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</si>
  <si>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</si>
  <si>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</si>
  <si>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</si>
  <si>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</si>
  <si>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</si>
  <si>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</si>
  <si>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</si>
  <si>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</si>
  <si>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</si>
  <si>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</si>
  <si>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</si>
  <si>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</si>
  <si>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</si>
  <si>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</si>
  <si>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</si>
  <si>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</si>
  <si>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</si>
  <si>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</si>
  <si>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</si>
  <si>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</si>
  <si>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</si>
  <si>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</si>
  <si>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</si>
  <si>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</si>
  <si>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</si>
  <si>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</si>
  <si>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</si>
  <si>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</si>
  <si>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</si>
  <si>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</si>
  <si>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</si>
  <si>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</si>
  <si>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</si>
  <si>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</si>
  <si>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</si>
  <si>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</si>
  <si>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</si>
  <si>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</si>
  <si>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</si>
  <si>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</si>
  <si>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</si>
  <si>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</si>
  <si>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</si>
  <si>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</si>
  <si>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</si>
  <si>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</si>
  <si>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</si>
  <si>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</si>
  <si>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</si>
  <si>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2024/000274</t>
  </si>
  <si>
    <t>YACMIENTO ARQUEOLOGICO CIRCULO CATOLICO</t>
  </si>
  <si>
    <t>2024/000360</t>
  </si>
  <si>
    <t>INTERVENCIONES EN CATEDRAL DE BARBASTRO</t>
  </si>
  <si>
    <t>2024/000409</t>
  </si>
  <si>
    <t>EFICICENCIA ENERGETICA TERUEL - FEDER 2021-2027</t>
  </si>
  <si>
    <t>2024/000410</t>
  </si>
  <si>
    <t>EFICIENCIA ENERGETICA HUESCA - FEDER 2021-2027</t>
  </si>
  <si>
    <t>2025/000104</t>
  </si>
  <si>
    <t>CALATAYUD (ZGZ) - CEE SEGEDA</t>
  </si>
  <si>
    <t>2025/000108</t>
  </si>
  <si>
    <t>2025/000126</t>
  </si>
  <si>
    <t>REFUGIO RESPOMUSO</t>
  </si>
  <si>
    <t>2025/000146</t>
  </si>
  <si>
    <t>K.1 MUSEO DE LA GUERRA BATALLA DE TERUEL</t>
  </si>
  <si>
    <t>2025/000151</t>
  </si>
  <si>
    <t>PLAN DIGITALIZAC SECTOR DEPORTE PAFIS</t>
  </si>
  <si>
    <t>2025/000152</t>
  </si>
  <si>
    <t>PLAN ENERGIA DEPORTE 2.0</t>
  </si>
  <si>
    <t>2025/000155</t>
  </si>
  <si>
    <t>OBRAS DESCONCENTRADAS ZARAGOZA</t>
  </si>
  <si>
    <t>2025/000156</t>
  </si>
  <si>
    <t>OBRAS DESCONCENTRADAS TERUEL</t>
  </si>
  <si>
    <t>2025/000159</t>
  </si>
  <si>
    <t>OBRAS DESCONCENTRADAS HUESCA</t>
  </si>
  <si>
    <t>2025/000160</t>
  </si>
  <si>
    <t>ZARAGOZA - IES EL PORTILLO</t>
  </si>
  <si>
    <t>2025/000166</t>
  </si>
  <si>
    <t>ZARAGOZA - IES FRANCISCO GRANDE COVIAN</t>
  </si>
  <si>
    <t>2025/000167</t>
  </si>
  <si>
    <t>ZARAGOZA- CEIP CESAR AUGUSTO</t>
  </si>
  <si>
    <t>2025/000170</t>
  </si>
  <si>
    <t>2025/000186</t>
  </si>
  <si>
    <t>OLBA (TE) - CEIP OLBA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</si>
  <si>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</si>
  <si>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</si>
  <si>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</si>
  <si>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</si>
  <si>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</si>
  <si>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</si>
  <si>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</si>
  <si>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</si>
  <si>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</si>
  <si>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</si>
  <si>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</si>
  <si>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</si>
  <si>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</si>
  <si>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</si>
  <si>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</si>
  <si>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</si>
  <si>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</si>
  <si>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</si>
  <si>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</si>
  <si>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</si>
  <si>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</si>
  <si>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2008/000767</t>
  </si>
  <si>
    <t>ZB01914 MEJORA HÁBITAT DEL VISÓN EUROPEO</t>
  </si>
  <si>
    <t>2011/000232</t>
  </si>
  <si>
    <t>2012/000232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</si>
  <si>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</si>
  <si>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</si>
  <si>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</si>
  <si>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</si>
  <si>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</si>
  <si>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</si>
  <si>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</si>
  <si>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</si>
  <si>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</si>
  <si>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</si>
  <si>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</si>
  <si>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</si>
  <si>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</si>
  <si>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</si>
  <si>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</si>
  <si>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</si>
  <si>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</si>
  <si>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</si>
  <si>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</si>
  <si>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</si>
  <si>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</si>
  <si>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</si>
  <si>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</si>
  <si>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</si>
  <si>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</si>
  <si>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</si>
  <si>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</si>
  <si>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</si>
  <si>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</si>
  <si>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</si>
  <si>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</si>
  <si>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</si>
  <si>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</si>
  <si>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</si>
  <si>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</si>
  <si>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</si>
  <si>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</si>
  <si>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</si>
  <si>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</si>
  <si>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</si>
  <si>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</si>
  <si>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</si>
  <si>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</si>
  <si>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</si>
  <si>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</si>
  <si>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</si>
  <si>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</si>
  <si>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</si>
  <si>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</si>
  <si>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</si>
  <si>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</si>
  <si>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</si>
  <si>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</si>
  <si>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</si>
  <si>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</si>
  <si>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</si>
  <si>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</si>
  <si>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</si>
  <si>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</si>
  <si>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</si>
  <si>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</si>
  <si>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</si>
  <si>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</si>
  <si>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</si>
  <si>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</si>
  <si>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</si>
  <si>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</si>
  <si>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</si>
  <si>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</si>
  <si>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</si>
  <si>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</si>
  <si>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</si>
  <si>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</si>
  <si>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</si>
  <si>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</si>
  <si>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</si>
  <si>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</si>
  <si>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</si>
  <si>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</si>
  <si>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</si>
  <si>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</si>
  <si>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</si>
  <si>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</si>
  <si>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</si>
  <si>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</si>
  <si>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</si>
  <si>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</si>
  <si>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</si>
  <si>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</si>
  <si>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</si>
  <si>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</si>
  <si>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</si>
  <si>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</si>
  <si>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</si>
  <si>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</si>
  <si>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</si>
  <si>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</si>
  <si>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</si>
  <si>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</si>
  <si>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</si>
  <si>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</si>
  <si>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</si>
  <si>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</si>
  <si>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</si>
  <si>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</si>
  <si>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</si>
  <si>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</si>
  <si>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</si>
  <si>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</si>
  <si>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</si>
  <si>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</si>
  <si>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</si>
  <si>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</si>
  <si>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</si>
  <si>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</si>
  <si>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</si>
  <si>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2024/000208</t>
  </si>
  <si>
    <t>2024/000326</t>
  </si>
  <si>
    <t>PLAN DE REFORESTACIÓN DE ARAGÓN 2024-27</t>
  </si>
  <si>
    <t>2024/000398</t>
  </si>
  <si>
    <t>ACTUACIONES REPARACION RIADAS</t>
  </si>
  <si>
    <t>2025/000058</t>
  </si>
  <si>
    <t>FONDO MEJORAS MONTES PROPIOS (HUESCA)</t>
  </si>
  <si>
    <t>2025/000060</t>
  </si>
  <si>
    <t>FONDO MEJORAS MONTES PROPIOS (ZARAGOZA)</t>
  </si>
  <si>
    <t>2025/000061</t>
  </si>
  <si>
    <t>FONDO MEJORAS MONTES PROPIOS (TERUEL)</t>
  </si>
  <si>
    <t>2025/000063</t>
  </si>
  <si>
    <t>FONDO MEJORAS VIAS PECUARIAS (ZARAGOZA)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</si>
  <si>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</si>
  <si>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</si>
  <si>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</si>
  <si>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</si>
  <si>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</si>
  <si>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</si>
  <si>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</si>
  <si>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</si>
  <si>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</si>
  <si>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</si>
  <si>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</si>
  <si>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</si>
  <si>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</si>
  <si>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</si>
  <si>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</si>
  <si>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</si>
  <si>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</si>
  <si>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</si>
  <si>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</si>
  <si>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</si>
  <si>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</si>
  <si>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</si>
  <si>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</si>
  <si>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</si>
  <si>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</si>
  <si>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</si>
  <si>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</si>
  <si>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</si>
  <si>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</si>
  <si>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</si>
  <si>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</si>
  <si>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</si>
  <si>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</si>
  <si>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</si>
  <si>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</si>
  <si>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</si>
  <si>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</si>
  <si>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</si>
  <si>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</si>
  <si>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</si>
  <si>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</si>
  <si>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</si>
  <si>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</si>
  <si>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</si>
  <si>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</si>
  <si>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</si>
  <si>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</si>
  <si>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</si>
  <si>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</si>
  <si>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</si>
  <si>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</si>
  <si>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</si>
  <si>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</si>
  <si>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</si>
  <si>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</si>
  <si>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</si>
  <si>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</si>
  <si>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</si>
  <si>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</si>
  <si>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</si>
  <si>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</si>
  <si>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</si>
  <si>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</si>
  <si>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</si>
  <si>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</si>
  <si>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</si>
  <si>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</si>
  <si>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</si>
  <si>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</si>
  <si>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</si>
  <si>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</si>
  <si>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</si>
  <si>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</si>
  <si>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</si>
  <si>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</si>
  <si>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</si>
  <si>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</si>
  <si>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</si>
  <si>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</si>
  <si>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</si>
  <si>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</si>
  <si>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</si>
  <si>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</si>
  <si>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</si>
  <si>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</si>
  <si>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</si>
  <si>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</si>
  <si>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</si>
  <si>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</si>
  <si>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</si>
  <si>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</si>
  <si>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2006/001857</t>
  </si>
  <si>
    <t>APOYO A LA GESTION DE LOS SERVICIOS CORPORATIVOS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</si>
  <si>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</si>
  <si>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</si>
  <si>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</si>
  <si>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</si>
  <si>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</si>
  <si>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</si>
  <si>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</si>
  <si>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</si>
  <si>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</si>
  <si>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</si>
  <si>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2025/000111</t>
  </si>
  <si>
    <t>E.1 EXTENSIÓN BANDA ANCHA -FITE2023</t>
  </si>
  <si>
    <t>2006/000079</t>
  </si>
  <si>
    <t>PROGRAMA INFORMATICO SIGEDAR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</si>
  <si>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</si>
  <si>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</si>
  <si>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</si>
  <si>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</si>
  <si>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</si>
  <si>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</si>
  <si>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</si>
  <si>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</si>
  <si>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</si>
  <si>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</si>
  <si>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</si>
  <si>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</si>
  <si>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</si>
  <si>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</si>
  <si>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</si>
  <si>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</si>
  <si>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</si>
  <si>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</si>
  <si>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</si>
  <si>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</si>
  <si>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</si>
  <si>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</si>
  <si>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</si>
  <si>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</si>
  <si>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</si>
  <si>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</si>
  <si>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</si>
  <si>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</si>
  <si>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</si>
  <si>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2019/000115</t>
  </si>
  <si>
    <t>EDAR DE CASTIELLO DE JACA (H)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</si>
  <si>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</si>
  <si>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</si>
  <si>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</si>
  <si>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</si>
  <si>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</si>
  <si>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</si>
  <si>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</si>
  <si>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</si>
  <si>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</si>
  <si>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</si>
  <si>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</si>
  <si>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</si>
  <si>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</si>
  <si>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</si>
  <si>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</si>
  <si>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</si>
  <si>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</si>
  <si>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</si>
  <si>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</si>
  <si>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</si>
  <si>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</si>
  <si>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</si>
  <si>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</si>
  <si>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</si>
  <si>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</si>
  <si>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</si>
  <si>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</si>
  <si>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</si>
  <si>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</si>
  <si>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</si>
  <si>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</si>
  <si>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</si>
  <si>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</si>
  <si>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</si>
  <si>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</si>
  <si>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</si>
  <si>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</si>
  <si>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</si>
  <si>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</si>
  <si>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</si>
  <si>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</si>
  <si>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</si>
  <si>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</si>
  <si>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2024/000327</t>
  </si>
  <si>
    <t>2024/000377</t>
  </si>
  <si>
    <t>2024/000386</t>
  </si>
  <si>
    <t>2025/000079</t>
  </si>
  <si>
    <t>APLICACION WEB SIGEDAR ACV</t>
  </si>
  <si>
    <t>2025/000129</t>
  </si>
  <si>
    <t>CONSTRUCCION EDAR LINARES DE MORA</t>
  </si>
  <si>
    <t>2025/000164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</si>
  <si>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</si>
  <si>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</si>
  <si>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</si>
  <si>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</si>
  <si>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</si>
  <si>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</si>
  <si>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</si>
  <si>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</si>
  <si>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</si>
  <si>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</si>
  <si>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</si>
  <si>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</si>
  <si>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</si>
  <si>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</si>
  <si>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</si>
  <si>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</si>
  <si>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</si>
  <si>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</si>
  <si>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</si>
  <si>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</si>
  <si>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</si>
  <si>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</si>
  <si>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</si>
  <si>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</si>
  <si>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</si>
  <si>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</si>
  <si>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</si>
  <si>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</si>
  <si>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</si>
  <si>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</si>
  <si>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</si>
  <si>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</si>
  <si>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</si>
  <si>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2025/000162</t>
  </si>
  <si>
    <t>DAT: PARQUE TECNOLOGICO DE ZARAGOZA</t>
  </si>
  <si>
    <t>EQUIPAMIENTOS DIVERSOS PARA LAS UNIDADES DE LA PRESIDENCIA DEL GOBIERNO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</si>
  <si>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</si>
  <si>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</si>
  <si>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</si>
  <si>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</si>
  <si>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</si>
  <si>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</si>
  <si>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</si>
  <si>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</si>
  <si>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</si>
  <si>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</si>
  <si>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</si>
  <si>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</si>
  <si>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</si>
  <si>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</si>
  <si>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</si>
  <si>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</si>
  <si>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</si>
  <si>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REFORMA DE LA COMISARÍA UNIDAD POLICÍA NACIONAL ADSCRITA EN TERUEL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</si>
  <si>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</si>
  <si>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</si>
  <si>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</si>
  <si>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</si>
  <si>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</si>
  <si>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</si>
  <si>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</si>
  <si>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</si>
  <si>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</si>
  <si>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</si>
  <si>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</si>
  <si>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</si>
  <si>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</si>
  <si>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</si>
  <si>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</si>
  <si>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</si>
  <si>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</si>
  <si>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</si>
  <si>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</si>
  <si>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</si>
  <si>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</si>
  <si>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</si>
  <si>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</si>
  <si>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</si>
  <si>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</si>
  <si>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</si>
  <si>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</si>
  <si>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</si>
  <si>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</si>
  <si>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</si>
  <si>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</si>
  <si>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</si>
  <si>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</si>
  <si>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</si>
  <si>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</si>
  <si>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</si>
  <si>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</si>
  <si>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</si>
  <si>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</si>
  <si>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</si>
  <si>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</si>
  <si>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</si>
  <si>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</si>
  <si>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</si>
  <si>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</si>
  <si>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</si>
  <si>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</si>
  <si>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</si>
  <si>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</si>
  <si>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</si>
  <si>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AMPLIACIÓN DEL INSTITUTO DE EDUCACIÓN SECUNDARIA "SANTIAGO HERNÁNDEZ" DE ZARAGOZA</t>
  </si>
  <si>
    <t>INSTALACIÓN ASCENSOR Y ASFALTADO PATIOS I.E.S. "DON PEDRO DE LUNA" DE ZARAGOZA</t>
  </si>
  <si>
    <t>NUEVO CENTRO DE EDUCACIÓN INFANTIL Y PRIMARIA (9+18) UDS. EN SAN MATEO DE GÁLLEGO (ZARAGOZA)</t>
  </si>
  <si>
    <t>AMAPLIACIÓN DEL C.P. "FERRER Y RACAJ" DE EJEA DE LOS CABALLEROS (ZARAGOZA)</t>
  </si>
  <si>
    <t>NUEVO INSTITUTO DE EDUCACIÓN SECUNDARIA (20+8) UNIDADES EN BARRIO  PARQUE GOYA II DE ZARAGOZA</t>
  </si>
  <si>
    <t>CONSTRUCVCION DE UN COLEGIO CEIP 9+18 EN BARRIO MIRALBUENO II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</si>
  <si>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</si>
  <si>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</si>
  <si>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</si>
  <si>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</si>
  <si>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</si>
  <si>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</si>
  <si>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</si>
  <si>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</si>
  <si>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PARQUE NACIONAL DE ORDESA Y MONTE PERDIDO DE LA DG. COMENA</t>
  </si>
  <si>
    <t>MANT Y AMPLIACION CERTIFICACION FORESTAL REGIONAL EN LA C.A. ARAGÓN AÑO EN CURSO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</si>
  <si>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</si>
  <si>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</si>
  <si>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</si>
  <si>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</si>
  <si>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</si>
  <si>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</si>
  <si>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</si>
  <si>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</si>
  <si>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</si>
  <si>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</si>
  <si>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</si>
  <si>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</si>
  <si>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</si>
  <si>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</si>
  <si>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</si>
  <si>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</si>
  <si>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</si>
  <si>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</si>
  <si>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</si>
  <si>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</si>
  <si>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</si>
  <si>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</si>
  <si>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</si>
  <si>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</si>
  <si>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</si>
  <si>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</si>
  <si>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</si>
  <si>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</si>
  <si>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MONITORIZACIÓN Y DIGITALIZACIÓN PUNTOS DESBORDAMIENTO EN EDAR (PERTE 2)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</si>
  <si>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</si>
  <si>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</si>
  <si>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</si>
  <si>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>OTRAS ACTUACIONES INFRAESTRUCTURAS ED.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</si>
</sst>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12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598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53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17596695.190000001</v>
      </c>
      <c r="E7" s="17">
        <v>2954904920.1300001</v>
      </c>
      <c r="F7" s="17">
        <v>1078933825.6300001</v>
      </c>
      <c r="G7" s="17">
        <v>1078933660.6400001</v>
      </c>
      <c r="H7" s="17">
        <v>1068015926.16</v>
      </c>
      <c r="I7" s="19">
        <v>36.143833897471502</v>
      </c>
      <c r="J7" s="17">
        <v>1025427879.16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25538031.289999999</v>
      </c>
      <c r="E8" s="17">
        <v>1366559977.71</v>
      </c>
      <c r="F8" s="17">
        <v>902360475.24000001</v>
      </c>
      <c r="G8" s="17">
        <v>849946833.49000001</v>
      </c>
      <c r="H8" s="17">
        <v>474498308.79000002</v>
      </c>
      <c r="I8" s="19">
        <v>34.7220990318432</v>
      </c>
      <c r="J8" s="17">
        <v>443041642.25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-28935005.940000001</v>
      </c>
      <c r="E9" s="17">
        <v>195041284.47</v>
      </c>
      <c r="F9" s="17">
        <v>188034934.47</v>
      </c>
      <c r="G9" s="17">
        <v>188034933.87</v>
      </c>
      <c r="H9" s="17">
        <v>71750296.849999994</v>
      </c>
      <c r="I9" s="19">
        <v>36.787235607565002</v>
      </c>
      <c r="J9" s="17">
        <v>71748207.569999993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20308628.670000002</v>
      </c>
      <c r="E10" s="17">
        <v>1947732696.0799999</v>
      </c>
      <c r="F10" s="17">
        <v>952483927.53999996</v>
      </c>
      <c r="G10" s="17">
        <v>905764555.59000003</v>
      </c>
      <c r="H10" s="17">
        <v>605371831.89999998</v>
      </c>
      <c r="I10" s="19">
        <v>31.0808476501097</v>
      </c>
      <c r="J10" s="17">
        <v>579452930.42999995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62756933.289999999</v>
      </c>
      <c r="E12" s="17">
        <v>476898465.89999998</v>
      </c>
      <c r="F12" s="17">
        <v>266134722.13999999</v>
      </c>
      <c r="G12" s="17">
        <v>230071399.46000001</v>
      </c>
      <c r="H12" s="17">
        <v>67682035.150000006</v>
      </c>
      <c r="I12" s="19">
        <v>14.192126834015101</v>
      </c>
      <c r="J12" s="17">
        <v>62712978.659999996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122130279.27</v>
      </c>
      <c r="E13" s="17">
        <v>761797421.89999998</v>
      </c>
      <c r="F13" s="17">
        <v>341303560.82999998</v>
      </c>
      <c r="G13" s="17">
        <v>269311945.44999999</v>
      </c>
      <c r="H13" s="17">
        <v>63753231.460000001</v>
      </c>
      <c r="I13" s="19">
        <v>8.3687906557878602</v>
      </c>
      <c r="J13" s="17">
        <v>50918352.670000002</v>
      </c>
    </row>
    <row r="14" spans="1:10" ht="13.8" x14ac:dyDescent="0.2">
      <c r="A14" s="122" t="s">
        <v>30</v>
      </c>
      <c r="B14" s="123"/>
      <c r="C14" s="20">
        <f>SUM(C7:C13)</f>
        <v>7523539204.4200001</v>
      </c>
      <c r="D14" s="20">
        <f t="shared" ref="D14:J14" si="0">SUM(D7:D13)</f>
        <v>219395561.76999998</v>
      </c>
      <c r="E14" s="20">
        <f t="shared" si="0"/>
        <v>7742934766.1899996</v>
      </c>
      <c r="F14" s="20">
        <f t="shared" si="0"/>
        <v>3729251445.8499999</v>
      </c>
      <c r="G14" s="20">
        <f t="shared" si="0"/>
        <v>3522063328.5</v>
      </c>
      <c r="H14" s="20">
        <f>SUM(H7:H13)</f>
        <v>2351071630.3099999</v>
      </c>
      <c r="I14" s="31">
        <v>30.364089344728807</v>
      </c>
      <c r="J14" s="20">
        <f t="shared" si="0"/>
        <v>2233301990.7399998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49797.19</v>
      </c>
      <c r="E16" s="17">
        <v>1020561514.2</v>
      </c>
      <c r="F16" s="17">
        <v>1020385972.46</v>
      </c>
      <c r="G16" s="17">
        <v>1020385972.46</v>
      </c>
      <c r="H16" s="17">
        <v>750838709.53999996</v>
      </c>
      <c r="I16" s="19">
        <v>73.571136976350601</v>
      </c>
      <c r="J16" s="17">
        <v>750838709.53999996</v>
      </c>
    </row>
    <row r="17" spans="1:10" ht="13.8" x14ac:dyDescent="0.2">
      <c r="A17" s="122" t="s">
        <v>31</v>
      </c>
      <c r="B17" s="123"/>
      <c r="C17" s="20">
        <f>SUM(C15:C16)</f>
        <v>1022761717.01</v>
      </c>
      <c r="D17" s="20">
        <f t="shared" ref="D17:J17" si="1">SUM(D15:D16)</f>
        <v>49797.19</v>
      </c>
      <c r="E17" s="20">
        <f t="shared" si="1"/>
        <v>1022811514.2</v>
      </c>
      <c r="F17" s="20">
        <f t="shared" si="1"/>
        <v>1022635972.46</v>
      </c>
      <c r="G17" s="20">
        <f t="shared" si="1"/>
        <v>1022635972.46</v>
      </c>
      <c r="H17" s="20">
        <f t="shared" si="1"/>
        <v>750838709.53999996</v>
      </c>
      <c r="I17" s="31">
        <v>73.409293805933956</v>
      </c>
      <c r="J17" s="20">
        <f t="shared" si="1"/>
        <v>750838709.53999996</v>
      </c>
    </row>
    <row r="18" spans="1:10" ht="13.8" x14ac:dyDescent="0.2">
      <c r="A18" s="116" t="s">
        <v>33</v>
      </c>
      <c r="B18" s="117"/>
      <c r="C18" s="21">
        <f>+C14+C17</f>
        <v>8546300921.4300003</v>
      </c>
      <c r="D18" s="21">
        <f t="shared" ref="D18:J18" si="2">+D14+D17</f>
        <v>219445358.95999998</v>
      </c>
      <c r="E18" s="21">
        <f t="shared" si="2"/>
        <v>8765746280.3899994</v>
      </c>
      <c r="F18" s="21">
        <f t="shared" si="2"/>
        <v>4751887418.3099995</v>
      </c>
      <c r="G18" s="21">
        <f t="shared" si="2"/>
        <v>4544699300.96</v>
      </c>
      <c r="H18" s="21">
        <f t="shared" si="2"/>
        <v>3101910339.8499999</v>
      </c>
      <c r="I18" s="32">
        <v>35.386722825748862</v>
      </c>
      <c r="J18" s="21">
        <f t="shared" si="2"/>
        <v>2984140700.2799997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J1" s="89"/>
    </row>
    <row r="2" spans="1:10" s="76" customFormat="1" ht="18" x14ac:dyDescent="0.35">
      <c r="A2" s="115" t="s">
        <v>50</v>
      </c>
      <c r="B2" s="115"/>
      <c r="C2" s="115"/>
      <c r="D2" s="115"/>
      <c r="E2" s="115"/>
      <c r="F2" s="115"/>
      <c r="G2" s="115"/>
      <c r="H2" s="115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6" t="s">
        <v>48</v>
      </c>
      <c r="B5" s="13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8"/>
      <c r="B6" s="13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805</v>
      </c>
      <c r="B7" s="42" t="s">
        <v>806</v>
      </c>
      <c r="C7" s="38">
        <v>109459.68</v>
      </c>
      <c r="D7" s="38">
        <v>0</v>
      </c>
      <c r="E7" s="38">
        <v>109459.68</v>
      </c>
      <c r="F7" s="38">
        <v>4770</v>
      </c>
      <c r="G7" s="35">
        <v>4.3577689976802416</v>
      </c>
      <c r="H7" s="55">
        <v>4770</v>
      </c>
    </row>
    <row r="8" spans="1:10" ht="13.8" x14ac:dyDescent="0.2">
      <c r="A8" s="37" t="s">
        <v>807</v>
      </c>
      <c r="B8" s="42" t="s">
        <v>808</v>
      </c>
      <c r="C8" s="38">
        <v>11664310.91</v>
      </c>
      <c r="D8" s="38">
        <v>-1170000</v>
      </c>
      <c r="E8" s="38">
        <v>10494310.91</v>
      </c>
      <c r="F8" s="38">
        <v>11419.16</v>
      </c>
      <c r="G8" s="35">
        <v>0.10881286153928138</v>
      </c>
      <c r="H8" s="55">
        <v>10319.02</v>
      </c>
    </row>
    <row r="9" spans="1:10" ht="13.8" x14ac:dyDescent="0.2">
      <c r="A9" s="37" t="s">
        <v>809</v>
      </c>
      <c r="B9" s="42" t="s">
        <v>810</v>
      </c>
      <c r="C9" s="38">
        <v>0</v>
      </c>
      <c r="D9" s="38">
        <v>1170000</v>
      </c>
      <c r="E9" s="38">
        <v>1170000</v>
      </c>
      <c r="F9" s="38">
        <v>0</v>
      </c>
      <c r="G9" s="35">
        <v>0</v>
      </c>
      <c r="H9" s="55">
        <v>0</v>
      </c>
    </row>
    <row r="10" spans="1:10" ht="13.8" x14ac:dyDescent="0.2">
      <c r="A10" s="37" t="s">
        <v>811</v>
      </c>
      <c r="B10" s="42" t="s">
        <v>812</v>
      </c>
      <c r="C10" s="38">
        <v>452784142.95999998</v>
      </c>
      <c r="D10" s="38">
        <v>0</v>
      </c>
      <c r="E10" s="38">
        <v>452784142.95999998</v>
      </c>
      <c r="F10" s="38">
        <v>21753064.870000001</v>
      </c>
      <c r="G10" s="35">
        <v>4.8042903463431843</v>
      </c>
      <c r="H10" s="55">
        <v>21753064.870000001</v>
      </c>
    </row>
    <row r="11" spans="1:10" ht="13.8" x14ac:dyDescent="0.2">
      <c r="A11" s="37" t="s">
        <v>813</v>
      </c>
      <c r="B11" s="42" t="s">
        <v>814</v>
      </c>
      <c r="C11" s="38">
        <v>51668909.68</v>
      </c>
      <c r="D11" s="38">
        <v>0</v>
      </c>
      <c r="E11" s="38">
        <v>51668909.68</v>
      </c>
      <c r="F11" s="38">
        <v>8317001.5899999999</v>
      </c>
      <c r="G11" s="35">
        <v>16.096723622599193</v>
      </c>
      <c r="H11" s="55">
        <v>8317001.5899999999</v>
      </c>
    </row>
    <row r="12" spans="1:10" ht="13.8" x14ac:dyDescent="0.2">
      <c r="A12" s="37" t="s">
        <v>815</v>
      </c>
      <c r="B12" s="42" t="s">
        <v>816</v>
      </c>
      <c r="C12" s="38">
        <v>1644765</v>
      </c>
      <c r="D12" s="38">
        <v>5311992.07</v>
      </c>
      <c r="E12" s="38">
        <v>6956757.0700000003</v>
      </c>
      <c r="F12" s="38">
        <v>7691662.7300000004</v>
      </c>
      <c r="G12" s="35">
        <v>110.56391149791867</v>
      </c>
      <c r="H12" s="55">
        <v>428003.45</v>
      </c>
    </row>
    <row r="13" spans="1:10" ht="13.8" x14ac:dyDescent="0.2">
      <c r="A13" s="37" t="s">
        <v>817</v>
      </c>
      <c r="B13" s="42" t="s">
        <v>1065</v>
      </c>
      <c r="C13" s="38">
        <v>37730279.090000004</v>
      </c>
      <c r="D13" s="38">
        <v>0</v>
      </c>
      <c r="E13" s="38">
        <v>37730279.090000004</v>
      </c>
      <c r="F13" s="38">
        <v>41130279.090000004</v>
      </c>
      <c r="G13" s="35">
        <v>109.01133010940578</v>
      </c>
      <c r="H13" s="55">
        <v>7669197.75</v>
      </c>
    </row>
    <row r="14" spans="1:10" ht="13.8" x14ac:dyDescent="0.2">
      <c r="A14" s="37" t="s">
        <v>819</v>
      </c>
      <c r="B14" s="42" t="s">
        <v>820</v>
      </c>
      <c r="C14" s="38">
        <v>1100000</v>
      </c>
      <c r="D14" s="38">
        <v>0</v>
      </c>
      <c r="E14" s="38">
        <v>1100000</v>
      </c>
      <c r="F14" s="38">
        <v>70769.41</v>
      </c>
      <c r="G14" s="35">
        <v>6.4335827272727268</v>
      </c>
      <c r="H14" s="55">
        <v>70769.41</v>
      </c>
    </row>
    <row r="15" spans="1:10" ht="13.8" x14ac:dyDescent="0.2">
      <c r="A15" s="37" t="s">
        <v>1066</v>
      </c>
      <c r="B15" s="42" t="s">
        <v>1067</v>
      </c>
      <c r="C15" s="38">
        <v>0</v>
      </c>
      <c r="D15" s="38">
        <v>0</v>
      </c>
      <c r="E15" s="38">
        <v>0</v>
      </c>
      <c r="F15" s="38">
        <v>-60995.79</v>
      </c>
      <c r="G15" s="35">
        <v>0</v>
      </c>
      <c r="H15" s="55">
        <v>-60995.79</v>
      </c>
    </row>
    <row r="16" spans="1:10" ht="13.8" x14ac:dyDescent="0.2">
      <c r="A16" s="37" t="s">
        <v>821</v>
      </c>
      <c r="B16" s="42" t="s">
        <v>822</v>
      </c>
      <c r="C16" s="38">
        <v>129220.3</v>
      </c>
      <c r="D16" s="38">
        <v>0</v>
      </c>
      <c r="E16" s="38">
        <v>129220.3</v>
      </c>
      <c r="F16" s="38">
        <v>6392.36</v>
      </c>
      <c r="G16" s="35">
        <v>4.9468698029643949</v>
      </c>
      <c r="H16" s="55">
        <v>6392.36</v>
      </c>
    </row>
    <row r="17" spans="1:8" ht="13.8" x14ac:dyDescent="0.2">
      <c r="A17" s="37" t="s">
        <v>1068</v>
      </c>
      <c r="B17" s="42" t="s">
        <v>1069</v>
      </c>
      <c r="C17" s="38">
        <v>0</v>
      </c>
      <c r="D17" s="38">
        <v>0</v>
      </c>
      <c r="E17" s="38">
        <v>0</v>
      </c>
      <c r="F17" s="38">
        <v>95041.73</v>
      </c>
      <c r="G17" s="35">
        <v>0</v>
      </c>
      <c r="H17" s="55">
        <v>95041.73</v>
      </c>
    </row>
    <row r="18" spans="1:8" ht="13.8" x14ac:dyDescent="0.2">
      <c r="A18" s="37" t="s">
        <v>823</v>
      </c>
      <c r="B18" s="42" t="s">
        <v>824</v>
      </c>
      <c r="C18" s="38">
        <v>45000</v>
      </c>
      <c r="D18" s="38">
        <v>0</v>
      </c>
      <c r="E18" s="38">
        <v>45000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825</v>
      </c>
      <c r="B19" s="42" t="s">
        <v>826</v>
      </c>
      <c r="C19" s="38">
        <v>14000</v>
      </c>
      <c r="D19" s="38">
        <v>0</v>
      </c>
      <c r="E19" s="38">
        <v>14000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1070</v>
      </c>
      <c r="B20" s="42" t="s">
        <v>1071</v>
      </c>
      <c r="C20" s="38">
        <v>0</v>
      </c>
      <c r="D20" s="38">
        <v>0</v>
      </c>
      <c r="E20" s="38">
        <v>0</v>
      </c>
      <c r="F20" s="38">
        <v>1959319.59</v>
      </c>
      <c r="G20" s="35">
        <v>0</v>
      </c>
      <c r="H20" s="55">
        <v>1959319.59</v>
      </c>
    </row>
    <row r="21" spans="1:8" ht="13.8" x14ac:dyDescent="0.2">
      <c r="A21" s="37" t="s">
        <v>827</v>
      </c>
      <c r="B21" s="42" t="s">
        <v>828</v>
      </c>
      <c r="C21" s="38">
        <v>24390972.859999999</v>
      </c>
      <c r="D21" s="38">
        <v>-3568026</v>
      </c>
      <c r="E21" s="38">
        <v>20822946.859999999</v>
      </c>
      <c r="F21" s="38">
        <v>1810.8</v>
      </c>
      <c r="G21" s="35">
        <v>8.696175484549068E-3</v>
      </c>
      <c r="H21" s="55">
        <v>1810.8</v>
      </c>
    </row>
    <row r="22" spans="1:8" ht="13.8" x14ac:dyDescent="0.2">
      <c r="A22" s="37" t="s">
        <v>829</v>
      </c>
      <c r="B22" s="42" t="s">
        <v>830</v>
      </c>
      <c r="C22" s="38">
        <v>6800</v>
      </c>
      <c r="D22" s="38">
        <v>0</v>
      </c>
      <c r="E22" s="38">
        <v>6800</v>
      </c>
      <c r="F22" s="38">
        <v>0</v>
      </c>
      <c r="G22" s="35">
        <v>0</v>
      </c>
      <c r="H22" s="55">
        <v>0</v>
      </c>
    </row>
    <row r="23" spans="1:8" ht="13.8" x14ac:dyDescent="0.2">
      <c r="A23" s="37" t="s">
        <v>831</v>
      </c>
      <c r="B23" s="42" t="s">
        <v>832</v>
      </c>
      <c r="C23" s="38">
        <v>143200</v>
      </c>
      <c r="D23" s="38">
        <v>0</v>
      </c>
      <c r="E23" s="38">
        <v>143200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833</v>
      </c>
      <c r="B24" s="42" t="s">
        <v>834</v>
      </c>
      <c r="C24" s="38">
        <v>52947.16</v>
      </c>
      <c r="D24" s="38">
        <v>0</v>
      </c>
      <c r="E24" s="38">
        <v>52947.16</v>
      </c>
      <c r="F24" s="38">
        <v>-24398.32</v>
      </c>
      <c r="G24" s="35">
        <v>-46.080507434204208</v>
      </c>
      <c r="H24" s="55">
        <v>-24398.32</v>
      </c>
    </row>
    <row r="25" spans="1:8" ht="13.8" x14ac:dyDescent="0.2">
      <c r="A25" s="37" t="s">
        <v>1072</v>
      </c>
      <c r="B25" s="42" t="s">
        <v>1073</v>
      </c>
      <c r="C25" s="38">
        <v>0</v>
      </c>
      <c r="D25" s="38">
        <v>0</v>
      </c>
      <c r="E25" s="38">
        <v>0</v>
      </c>
      <c r="F25" s="38">
        <v>7031162.4000000004</v>
      </c>
      <c r="G25" s="35">
        <v>0</v>
      </c>
      <c r="H25" s="55">
        <v>7031162.4000000004</v>
      </c>
    </row>
    <row r="26" spans="1:8" ht="13.8" x14ac:dyDescent="0.2">
      <c r="A26" s="37" t="s">
        <v>837</v>
      </c>
      <c r="B26" s="42" t="s">
        <v>838</v>
      </c>
      <c r="C26" s="38">
        <v>34200</v>
      </c>
      <c r="D26" s="38">
        <v>0</v>
      </c>
      <c r="E26" s="38">
        <v>34200</v>
      </c>
      <c r="F26" s="38">
        <v>34200</v>
      </c>
      <c r="G26" s="35">
        <v>100</v>
      </c>
      <c r="H26" s="55">
        <v>34200</v>
      </c>
    </row>
    <row r="27" spans="1:8" ht="13.8" x14ac:dyDescent="0.2">
      <c r="A27" s="37" t="s">
        <v>839</v>
      </c>
      <c r="B27" s="42" t="s">
        <v>840</v>
      </c>
      <c r="C27" s="38">
        <v>61491</v>
      </c>
      <c r="D27" s="38">
        <v>0</v>
      </c>
      <c r="E27" s="38">
        <v>61491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841</v>
      </c>
      <c r="B28" s="42" t="s">
        <v>842</v>
      </c>
      <c r="C28" s="38">
        <v>1375538</v>
      </c>
      <c r="D28" s="38">
        <v>0</v>
      </c>
      <c r="E28" s="38">
        <v>1375538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843</v>
      </c>
      <c r="B29" s="42" t="s">
        <v>844</v>
      </c>
      <c r="C29" s="38">
        <v>42175</v>
      </c>
      <c r="D29" s="38">
        <v>0</v>
      </c>
      <c r="E29" s="38">
        <v>42175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845</v>
      </c>
      <c r="B30" s="42" t="s">
        <v>846</v>
      </c>
      <c r="C30" s="38">
        <v>117531.25</v>
      </c>
      <c r="D30" s="38">
        <v>0</v>
      </c>
      <c r="E30" s="38">
        <v>117531.25</v>
      </c>
      <c r="F30" s="38">
        <v>80800</v>
      </c>
      <c r="G30" s="35">
        <v>68.747673491092797</v>
      </c>
      <c r="H30" s="55">
        <v>80800</v>
      </c>
    </row>
    <row r="31" spans="1:8" ht="13.8" x14ac:dyDescent="0.2">
      <c r="A31" s="37" t="s">
        <v>847</v>
      </c>
      <c r="B31" s="42" t="s">
        <v>848</v>
      </c>
      <c r="C31" s="38">
        <v>72372</v>
      </c>
      <c r="D31" s="38">
        <v>0</v>
      </c>
      <c r="E31" s="38">
        <v>72372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849</v>
      </c>
      <c r="B32" s="42" t="s">
        <v>850</v>
      </c>
      <c r="C32" s="38">
        <v>21000</v>
      </c>
      <c r="D32" s="38">
        <v>11332.73</v>
      </c>
      <c r="E32" s="38">
        <v>32332.73</v>
      </c>
      <c r="F32" s="38">
        <v>32332.73</v>
      </c>
      <c r="G32" s="35">
        <v>100</v>
      </c>
      <c r="H32" s="55">
        <v>32332.73</v>
      </c>
    </row>
    <row r="33" spans="1:8" ht="13.8" x14ac:dyDescent="0.2">
      <c r="A33" s="37" t="s">
        <v>851</v>
      </c>
      <c r="B33" s="42" t="s">
        <v>852</v>
      </c>
      <c r="C33" s="38">
        <v>0</v>
      </c>
      <c r="D33" s="38">
        <v>34636649.390000001</v>
      </c>
      <c r="E33" s="38">
        <v>34636649.390000001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853</v>
      </c>
      <c r="B34" s="42" t="s">
        <v>854</v>
      </c>
      <c r="C34" s="38">
        <v>3461656.95</v>
      </c>
      <c r="D34" s="38">
        <v>18691</v>
      </c>
      <c r="E34" s="38">
        <v>3480347.95</v>
      </c>
      <c r="F34" s="38">
        <v>406011.63</v>
      </c>
      <c r="G34" s="35">
        <v>11.665834446236905</v>
      </c>
      <c r="H34" s="55">
        <v>312836.63</v>
      </c>
    </row>
    <row r="35" spans="1:8" ht="13.8" x14ac:dyDescent="0.2">
      <c r="A35" s="37" t="s">
        <v>855</v>
      </c>
      <c r="B35" s="42" t="s">
        <v>856</v>
      </c>
      <c r="C35" s="38">
        <v>3650745.47</v>
      </c>
      <c r="D35" s="38">
        <v>0</v>
      </c>
      <c r="E35" s="38">
        <v>3650745.47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1074</v>
      </c>
      <c r="B36" s="42" t="s">
        <v>1075</v>
      </c>
      <c r="C36" s="38">
        <v>0</v>
      </c>
      <c r="D36" s="38">
        <v>0</v>
      </c>
      <c r="E36" s="38">
        <v>0</v>
      </c>
      <c r="F36" s="38">
        <v>17915</v>
      </c>
      <c r="G36" s="35">
        <v>0</v>
      </c>
      <c r="H36" s="55">
        <v>17915</v>
      </c>
    </row>
    <row r="37" spans="1:8" ht="13.8" x14ac:dyDescent="0.2">
      <c r="A37" s="37" t="s">
        <v>1076</v>
      </c>
      <c r="B37" s="42" t="s">
        <v>1077</v>
      </c>
      <c r="C37" s="38">
        <v>0</v>
      </c>
      <c r="D37" s="38">
        <v>0</v>
      </c>
      <c r="E37" s="38">
        <v>0</v>
      </c>
      <c r="F37" s="38">
        <v>202537.4</v>
      </c>
      <c r="G37" s="35">
        <v>0</v>
      </c>
      <c r="H37" s="55">
        <v>202537.4</v>
      </c>
    </row>
    <row r="38" spans="1:8" ht="13.8" x14ac:dyDescent="0.2">
      <c r="A38" s="37" t="s">
        <v>857</v>
      </c>
      <c r="B38" s="42" t="s">
        <v>858</v>
      </c>
      <c r="C38" s="38">
        <v>0</v>
      </c>
      <c r="D38" s="38">
        <v>770568.57</v>
      </c>
      <c r="E38" s="38">
        <v>770568.57</v>
      </c>
      <c r="F38" s="38">
        <v>95590.32</v>
      </c>
      <c r="G38" s="35">
        <v>12.405167264997585</v>
      </c>
      <c r="H38" s="55">
        <v>95590.32</v>
      </c>
    </row>
    <row r="39" spans="1:8" ht="13.8" x14ac:dyDescent="0.2">
      <c r="A39" s="37" t="s">
        <v>859</v>
      </c>
      <c r="B39" s="42" t="s">
        <v>860</v>
      </c>
      <c r="C39" s="38">
        <v>0</v>
      </c>
      <c r="D39" s="38">
        <v>98321.18</v>
      </c>
      <c r="E39" s="38">
        <v>98321.18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861</v>
      </c>
      <c r="B40" s="42" t="s">
        <v>862</v>
      </c>
      <c r="C40" s="38">
        <v>30000000</v>
      </c>
      <c r="D40" s="38">
        <v>0</v>
      </c>
      <c r="E40" s="38">
        <v>30000000</v>
      </c>
      <c r="F40" s="38">
        <v>0</v>
      </c>
      <c r="G40" s="35">
        <v>0</v>
      </c>
      <c r="H40" s="55">
        <v>0</v>
      </c>
    </row>
    <row r="41" spans="1:8" ht="13.8" x14ac:dyDescent="0.2">
      <c r="A41" s="37" t="s">
        <v>863</v>
      </c>
      <c r="B41" s="42" t="s">
        <v>864</v>
      </c>
      <c r="C41" s="38">
        <v>0</v>
      </c>
      <c r="D41" s="38">
        <v>78203635.719999999</v>
      </c>
      <c r="E41" s="38">
        <v>78203635.719999999</v>
      </c>
      <c r="F41" s="38">
        <v>0</v>
      </c>
      <c r="G41" s="35">
        <v>0</v>
      </c>
      <c r="H41" s="55">
        <v>0</v>
      </c>
    </row>
    <row r="42" spans="1:8" ht="13.8" x14ac:dyDescent="0.2">
      <c r="A42" s="37" t="s">
        <v>865</v>
      </c>
      <c r="B42" s="42" t="s">
        <v>866</v>
      </c>
      <c r="C42" s="38">
        <v>18257055</v>
      </c>
      <c r="D42" s="38">
        <v>0</v>
      </c>
      <c r="E42" s="38">
        <v>18257055</v>
      </c>
      <c r="F42" s="38">
        <v>0</v>
      </c>
      <c r="G42" s="35">
        <v>0</v>
      </c>
      <c r="H42" s="55">
        <v>0</v>
      </c>
    </row>
    <row r="43" spans="1:8" ht="13.8" x14ac:dyDescent="0.2">
      <c r="A43" s="37" t="s">
        <v>867</v>
      </c>
      <c r="B43" s="42" t="s">
        <v>868</v>
      </c>
      <c r="C43" s="38">
        <v>4164144.29</v>
      </c>
      <c r="D43" s="38">
        <v>135580.14000000001</v>
      </c>
      <c r="E43" s="38">
        <v>4299724.43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869</v>
      </c>
      <c r="B44" s="42" t="s">
        <v>870</v>
      </c>
      <c r="C44" s="38">
        <v>5085641.54</v>
      </c>
      <c r="D44" s="38">
        <v>0</v>
      </c>
      <c r="E44" s="38">
        <v>5085641.54</v>
      </c>
      <c r="F44" s="38">
        <v>9464</v>
      </c>
      <c r="G44" s="35">
        <v>0.18609254949573187</v>
      </c>
      <c r="H44" s="55">
        <v>9464</v>
      </c>
    </row>
    <row r="45" spans="1:8" ht="13.8" x14ac:dyDescent="0.2">
      <c r="A45" s="37" t="s">
        <v>871</v>
      </c>
      <c r="B45" s="42" t="s">
        <v>872</v>
      </c>
      <c r="C45" s="38">
        <v>17533559.25</v>
      </c>
      <c r="D45" s="38">
        <v>4015868.51</v>
      </c>
      <c r="E45" s="38">
        <v>21549427.760000002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873</v>
      </c>
      <c r="B46" s="42" t="s">
        <v>874</v>
      </c>
      <c r="C46" s="38">
        <v>29518975.379999999</v>
      </c>
      <c r="D46" s="38">
        <v>8513725.25</v>
      </c>
      <c r="E46" s="38">
        <v>38032700.630000003</v>
      </c>
      <c r="F46" s="38">
        <v>88316.81</v>
      </c>
      <c r="G46" s="35">
        <v>0.23221282879485067</v>
      </c>
      <c r="H46" s="55">
        <v>88316.81</v>
      </c>
    </row>
    <row r="47" spans="1:8" ht="13.8" x14ac:dyDescent="0.2">
      <c r="A47" s="37" t="s">
        <v>875</v>
      </c>
      <c r="B47" s="42" t="s">
        <v>876</v>
      </c>
      <c r="C47" s="38">
        <v>34704142.350000001</v>
      </c>
      <c r="D47" s="38">
        <v>17736130.510000002</v>
      </c>
      <c r="E47" s="38">
        <v>52440272.859999999</v>
      </c>
      <c r="F47" s="38">
        <v>224183.05</v>
      </c>
      <c r="G47" s="35">
        <v>0.42750168481865525</v>
      </c>
      <c r="H47" s="55">
        <v>224183.05</v>
      </c>
    </row>
    <row r="48" spans="1:8" ht="13.8" x14ac:dyDescent="0.2">
      <c r="A48" s="37" t="s">
        <v>877</v>
      </c>
      <c r="B48" s="42" t="s">
        <v>878</v>
      </c>
      <c r="C48" s="38">
        <v>92759661.290000007</v>
      </c>
      <c r="D48" s="38">
        <v>8103853.4299999997</v>
      </c>
      <c r="E48" s="38">
        <v>100863514.72</v>
      </c>
      <c r="F48" s="38">
        <v>0</v>
      </c>
      <c r="G48" s="35">
        <v>0</v>
      </c>
      <c r="H48" s="55">
        <v>0</v>
      </c>
    </row>
    <row r="49" spans="1:8" ht="13.8" x14ac:dyDescent="0.2">
      <c r="A49" s="37" t="s">
        <v>879</v>
      </c>
      <c r="B49" s="42" t="s">
        <v>880</v>
      </c>
      <c r="C49" s="38">
        <v>51915076.57</v>
      </c>
      <c r="D49" s="38">
        <v>0</v>
      </c>
      <c r="E49" s="38">
        <v>51915076.57</v>
      </c>
      <c r="F49" s="38">
        <v>53382.98</v>
      </c>
      <c r="G49" s="35">
        <v>0.10282750893764116</v>
      </c>
      <c r="H49" s="55">
        <v>53382.98</v>
      </c>
    </row>
    <row r="50" spans="1:8" ht="13.8" x14ac:dyDescent="0.2">
      <c r="A50" s="37" t="s">
        <v>881</v>
      </c>
      <c r="B50" s="42" t="s">
        <v>882</v>
      </c>
      <c r="C50" s="38">
        <v>518701.17</v>
      </c>
      <c r="D50" s="38">
        <v>3820860.71</v>
      </c>
      <c r="E50" s="38">
        <v>4339561.88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883</v>
      </c>
      <c r="B51" s="42" t="s">
        <v>884</v>
      </c>
      <c r="C51" s="38">
        <v>2211512.88</v>
      </c>
      <c r="D51" s="38">
        <v>0</v>
      </c>
      <c r="E51" s="38">
        <v>2211512.88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885</v>
      </c>
      <c r="B52" s="42" t="s">
        <v>886</v>
      </c>
      <c r="C52" s="38">
        <v>11723916.789999999</v>
      </c>
      <c r="D52" s="38">
        <v>600000</v>
      </c>
      <c r="E52" s="38">
        <v>12323916.789999999</v>
      </c>
      <c r="F52" s="38">
        <v>0</v>
      </c>
      <c r="G52" s="35">
        <v>0</v>
      </c>
      <c r="H52" s="55">
        <v>0</v>
      </c>
    </row>
    <row r="53" spans="1:8" ht="13.8" x14ac:dyDescent="0.2">
      <c r="A53" s="37" t="s">
        <v>887</v>
      </c>
      <c r="B53" s="42" t="s">
        <v>888</v>
      </c>
      <c r="C53" s="38">
        <v>6749247</v>
      </c>
      <c r="D53" s="38">
        <v>198613.9</v>
      </c>
      <c r="E53" s="38">
        <v>6947860.9000000004</v>
      </c>
      <c r="F53" s="38">
        <v>217116.38</v>
      </c>
      <c r="G53" s="35">
        <v>3.1249384972574794</v>
      </c>
      <c r="H53" s="55">
        <v>217116.38</v>
      </c>
    </row>
    <row r="54" spans="1:8" ht="13.8" x14ac:dyDescent="0.2">
      <c r="A54" s="37" t="s">
        <v>889</v>
      </c>
      <c r="B54" s="42" t="s">
        <v>890</v>
      </c>
      <c r="C54" s="38">
        <v>55327709.32</v>
      </c>
      <c r="D54" s="38">
        <v>0</v>
      </c>
      <c r="E54" s="38">
        <v>55327709.32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891</v>
      </c>
      <c r="B55" s="42" t="s">
        <v>892</v>
      </c>
      <c r="C55" s="38">
        <v>1480000</v>
      </c>
      <c r="D55" s="38">
        <v>0</v>
      </c>
      <c r="E55" s="38">
        <v>1480000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893</v>
      </c>
      <c r="B56" s="42" t="s">
        <v>894</v>
      </c>
      <c r="C56" s="38">
        <v>4168383</v>
      </c>
      <c r="D56" s="38">
        <v>0</v>
      </c>
      <c r="E56" s="38">
        <v>4168383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895</v>
      </c>
      <c r="B57" s="42" t="s">
        <v>896</v>
      </c>
      <c r="C57" s="38">
        <v>6855448.0099999998</v>
      </c>
      <c r="D57" s="38">
        <v>0</v>
      </c>
      <c r="E57" s="38">
        <v>6855448.0099999998</v>
      </c>
      <c r="F57" s="38">
        <v>539437.63</v>
      </c>
      <c r="G57" s="35">
        <v>7.8687436504970298</v>
      </c>
      <c r="H57" s="55">
        <v>539437.63</v>
      </c>
    </row>
    <row r="58" spans="1:8" ht="13.8" x14ac:dyDescent="0.2">
      <c r="A58" s="37" t="s">
        <v>897</v>
      </c>
      <c r="B58" s="42" t="s">
        <v>898</v>
      </c>
      <c r="C58" s="38">
        <v>3450000</v>
      </c>
      <c r="D58" s="38">
        <v>4726242.7</v>
      </c>
      <c r="E58" s="38">
        <v>8176242.7000000002</v>
      </c>
      <c r="F58" s="38">
        <v>0</v>
      </c>
      <c r="G58" s="35">
        <v>0</v>
      </c>
      <c r="H58" s="55">
        <v>0</v>
      </c>
    </row>
    <row r="59" spans="1:8" ht="13.8" x14ac:dyDescent="0.2">
      <c r="A59" s="37" t="s">
        <v>899</v>
      </c>
      <c r="B59" s="42" t="s">
        <v>900</v>
      </c>
      <c r="C59" s="38">
        <v>3387794.68</v>
      </c>
      <c r="D59" s="38">
        <v>0</v>
      </c>
      <c r="E59" s="38">
        <v>3387794.68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901</v>
      </c>
      <c r="B60" s="42" t="s">
        <v>902</v>
      </c>
      <c r="C60" s="38">
        <v>34636649.390000001</v>
      </c>
      <c r="D60" s="38">
        <v>-34636649.390000001</v>
      </c>
      <c r="E60" s="38">
        <v>0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903</v>
      </c>
      <c r="B61" s="42" t="s">
        <v>904</v>
      </c>
      <c r="C61" s="38">
        <v>2650000</v>
      </c>
      <c r="D61" s="38">
        <v>2522572.88</v>
      </c>
      <c r="E61" s="38">
        <v>5172572.88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905</v>
      </c>
      <c r="B62" s="42" t="s">
        <v>906</v>
      </c>
      <c r="C62" s="38">
        <v>1706489.77</v>
      </c>
      <c r="D62" s="38">
        <v>0</v>
      </c>
      <c r="E62" s="38">
        <v>1706489.77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907</v>
      </c>
      <c r="B63" s="42" t="s">
        <v>908</v>
      </c>
      <c r="C63" s="38">
        <v>1018289.05</v>
      </c>
      <c r="D63" s="38">
        <v>0</v>
      </c>
      <c r="E63" s="38">
        <v>1018289.05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909</v>
      </c>
      <c r="B64" s="42" t="s">
        <v>910</v>
      </c>
      <c r="C64" s="38">
        <v>0</v>
      </c>
      <c r="D64" s="38">
        <v>6198347.1100000003</v>
      </c>
      <c r="E64" s="38">
        <v>6198347.1100000003</v>
      </c>
      <c r="F64" s="38">
        <v>4338842.9800000004</v>
      </c>
      <c r="G64" s="35">
        <v>70.000000048400011</v>
      </c>
      <c r="H64" s="55">
        <v>0</v>
      </c>
    </row>
    <row r="65" spans="1:8" ht="13.8" x14ac:dyDescent="0.2">
      <c r="A65" s="37" t="s">
        <v>911</v>
      </c>
      <c r="B65" s="42" t="s">
        <v>912</v>
      </c>
      <c r="C65" s="38">
        <v>2749089.42</v>
      </c>
      <c r="D65" s="38">
        <v>0</v>
      </c>
      <c r="E65" s="38">
        <v>2749089.42</v>
      </c>
      <c r="F65" s="38">
        <v>2491479</v>
      </c>
      <c r="G65" s="35">
        <v>90.629245519412748</v>
      </c>
      <c r="H65" s="55">
        <v>0</v>
      </c>
    </row>
    <row r="66" spans="1:8" ht="13.8" x14ac:dyDescent="0.2">
      <c r="A66" s="37" t="s">
        <v>913</v>
      </c>
      <c r="B66" s="42" t="s">
        <v>914</v>
      </c>
      <c r="C66" s="38">
        <v>29663060.170000002</v>
      </c>
      <c r="D66" s="38">
        <v>0</v>
      </c>
      <c r="E66" s="38">
        <v>29663060.170000002</v>
      </c>
      <c r="F66" s="38">
        <v>37380522.840000004</v>
      </c>
      <c r="G66" s="35">
        <v>126.01708193885244</v>
      </c>
      <c r="H66" s="55">
        <v>183560.64</v>
      </c>
    </row>
    <row r="67" spans="1:8" ht="13.8" x14ac:dyDescent="0.2">
      <c r="A67" s="37" t="s">
        <v>915</v>
      </c>
      <c r="B67" s="42" t="s">
        <v>916</v>
      </c>
      <c r="C67" s="38">
        <v>39548258.789999999</v>
      </c>
      <c r="D67" s="38">
        <v>0</v>
      </c>
      <c r="E67" s="38">
        <v>39548258.789999999</v>
      </c>
      <c r="F67" s="38">
        <v>48268348.350000001</v>
      </c>
      <c r="G67" s="35">
        <v>122.04923763218856</v>
      </c>
      <c r="H67" s="55">
        <v>331201.27</v>
      </c>
    </row>
    <row r="68" spans="1:8" ht="13.8" x14ac:dyDescent="0.2">
      <c r="A68" s="37" t="s">
        <v>917</v>
      </c>
      <c r="B68" s="42" t="s">
        <v>918</v>
      </c>
      <c r="C68" s="38">
        <v>0</v>
      </c>
      <c r="D68" s="38">
        <v>224990.13</v>
      </c>
      <c r="E68" s="38">
        <v>224990.13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919</v>
      </c>
      <c r="B69" s="42" t="s">
        <v>920</v>
      </c>
      <c r="C69" s="38">
        <v>191000</v>
      </c>
      <c r="D69" s="38">
        <v>0</v>
      </c>
      <c r="E69" s="38">
        <v>191000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921</v>
      </c>
      <c r="B70" s="42" t="s">
        <v>922</v>
      </c>
      <c r="C70" s="38">
        <v>180000</v>
      </c>
      <c r="D70" s="38">
        <v>0</v>
      </c>
      <c r="E70" s="38">
        <v>180000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923</v>
      </c>
      <c r="B71" s="42" t="s">
        <v>924</v>
      </c>
      <c r="C71" s="38">
        <v>355651.93</v>
      </c>
      <c r="D71" s="38">
        <v>0</v>
      </c>
      <c r="E71" s="38">
        <v>355651.93</v>
      </c>
      <c r="F71" s="38">
        <v>0</v>
      </c>
      <c r="G71" s="35">
        <v>0</v>
      </c>
      <c r="H71" s="55">
        <v>0</v>
      </c>
    </row>
    <row r="72" spans="1:8" ht="13.8" x14ac:dyDescent="0.2">
      <c r="A72" s="37" t="s">
        <v>925</v>
      </c>
      <c r="B72" s="42" t="s">
        <v>926</v>
      </c>
      <c r="C72" s="38">
        <v>670674.65</v>
      </c>
      <c r="D72" s="38">
        <v>0</v>
      </c>
      <c r="E72" s="38">
        <v>670674.65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927</v>
      </c>
      <c r="B73" s="42" t="s">
        <v>928</v>
      </c>
      <c r="C73" s="38">
        <v>725500</v>
      </c>
      <c r="D73" s="38">
        <v>0</v>
      </c>
      <c r="E73" s="38">
        <v>725500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929</v>
      </c>
      <c r="B74" s="42" t="s">
        <v>930</v>
      </c>
      <c r="C74" s="38">
        <v>50000</v>
      </c>
      <c r="D74" s="38">
        <v>0</v>
      </c>
      <c r="E74" s="38">
        <v>50000</v>
      </c>
      <c r="F74" s="38">
        <v>0</v>
      </c>
      <c r="G74" s="35">
        <v>0</v>
      </c>
      <c r="H74" s="55">
        <v>0</v>
      </c>
    </row>
    <row r="75" spans="1:8" s="88" customFormat="1" ht="13.8" x14ac:dyDescent="0.2">
      <c r="A75" s="37" t="s">
        <v>931</v>
      </c>
      <c r="B75" s="42" t="s">
        <v>932</v>
      </c>
      <c r="C75" s="38">
        <v>125000</v>
      </c>
      <c r="D75" s="38">
        <v>0</v>
      </c>
      <c r="E75" s="38">
        <v>125000</v>
      </c>
      <c r="F75" s="38">
        <v>0</v>
      </c>
      <c r="G75" s="35">
        <v>0</v>
      </c>
      <c r="H75" s="55">
        <v>0</v>
      </c>
    </row>
    <row r="76" spans="1:8" s="88" customFormat="1" ht="13.8" x14ac:dyDescent="0.2">
      <c r="A76" s="37" t="s">
        <v>933</v>
      </c>
      <c r="B76" s="42" t="s">
        <v>934</v>
      </c>
      <c r="C76" s="38">
        <v>27210093.789999999</v>
      </c>
      <c r="D76" s="38">
        <v>0</v>
      </c>
      <c r="E76" s="38">
        <v>27210093.789999999</v>
      </c>
      <c r="F76" s="38">
        <v>426.69</v>
      </c>
      <c r="G76" s="35">
        <v>1.5681313092599965E-3</v>
      </c>
      <c r="H76" s="55">
        <v>426.69</v>
      </c>
    </row>
    <row r="77" spans="1:8" s="88" customFormat="1" ht="13.8" x14ac:dyDescent="0.2">
      <c r="A77" s="37" t="s">
        <v>1078</v>
      </c>
      <c r="B77" s="42" t="s">
        <v>1079</v>
      </c>
      <c r="C77" s="38">
        <v>0</v>
      </c>
      <c r="D77" s="38">
        <v>0</v>
      </c>
      <c r="E77" s="38">
        <v>0</v>
      </c>
      <c r="F77" s="38">
        <v>30285730.530000001</v>
      </c>
      <c r="G77" s="35">
        <v>0</v>
      </c>
      <c r="H77" s="55">
        <v>30285730.530000001</v>
      </c>
    </row>
    <row r="78" spans="1:8" s="88" customFormat="1" ht="13.8" x14ac:dyDescent="0.2">
      <c r="A78" s="37" t="s">
        <v>935</v>
      </c>
      <c r="B78" s="42" t="s">
        <v>936</v>
      </c>
      <c r="C78" s="38">
        <v>51600</v>
      </c>
      <c r="D78" s="38">
        <v>0</v>
      </c>
      <c r="E78" s="38">
        <v>51600</v>
      </c>
      <c r="F78" s="38">
        <v>0</v>
      </c>
      <c r="G78" s="35">
        <v>0</v>
      </c>
      <c r="H78" s="55">
        <v>0</v>
      </c>
    </row>
    <row r="79" spans="1:8" s="88" customFormat="1" ht="13.8" x14ac:dyDescent="0.2">
      <c r="A79" s="37" t="s">
        <v>937</v>
      </c>
      <c r="B79" s="42" t="s">
        <v>938</v>
      </c>
      <c r="C79" s="38">
        <v>3635318.02</v>
      </c>
      <c r="D79" s="38">
        <v>0</v>
      </c>
      <c r="E79" s="38">
        <v>3635318.02</v>
      </c>
      <c r="F79" s="38">
        <v>0</v>
      </c>
      <c r="G79" s="35">
        <v>0</v>
      </c>
      <c r="H79" s="55">
        <v>0</v>
      </c>
    </row>
    <row r="80" spans="1:8" s="88" customFormat="1" ht="13.8" x14ac:dyDescent="0.2">
      <c r="A80" s="37" t="s">
        <v>939</v>
      </c>
      <c r="B80" s="42" t="s">
        <v>940</v>
      </c>
      <c r="C80" s="38">
        <v>657292</v>
      </c>
      <c r="D80" s="38">
        <v>0</v>
      </c>
      <c r="E80" s="38">
        <v>657292</v>
      </c>
      <c r="F80" s="38">
        <v>0</v>
      </c>
      <c r="G80" s="35">
        <v>0</v>
      </c>
      <c r="H80" s="55">
        <v>0</v>
      </c>
    </row>
    <row r="81" spans="1:8" s="88" customFormat="1" ht="13.8" x14ac:dyDescent="0.2">
      <c r="A81" s="37" t="s">
        <v>1080</v>
      </c>
      <c r="B81" s="42" t="s">
        <v>1081</v>
      </c>
      <c r="C81" s="38">
        <v>0</v>
      </c>
      <c r="D81" s="38">
        <v>0</v>
      </c>
      <c r="E81" s="38">
        <v>0</v>
      </c>
      <c r="F81" s="38">
        <v>7896652.6500000004</v>
      </c>
      <c r="G81" s="35">
        <v>0</v>
      </c>
      <c r="H81" s="55">
        <v>9141</v>
      </c>
    </row>
    <row r="82" spans="1:8" s="88" customFormat="1" ht="13.8" x14ac:dyDescent="0.2">
      <c r="A82" s="37" t="s">
        <v>941</v>
      </c>
      <c r="B82" s="42" t="s">
        <v>942</v>
      </c>
      <c r="C82" s="38">
        <v>810500</v>
      </c>
      <c r="D82" s="38">
        <v>0</v>
      </c>
      <c r="E82" s="38">
        <v>810500</v>
      </c>
      <c r="F82" s="38">
        <v>0</v>
      </c>
      <c r="G82" s="35">
        <v>0</v>
      </c>
      <c r="H82" s="55">
        <v>0</v>
      </c>
    </row>
    <row r="83" spans="1:8" s="88" customFormat="1" ht="13.8" x14ac:dyDescent="0.2">
      <c r="A83" s="37" t="s">
        <v>943</v>
      </c>
      <c r="B83" s="42" t="s">
        <v>944</v>
      </c>
      <c r="C83" s="38">
        <v>383328</v>
      </c>
      <c r="D83" s="38">
        <v>0</v>
      </c>
      <c r="E83" s="38">
        <v>383328</v>
      </c>
      <c r="F83" s="38">
        <v>0</v>
      </c>
      <c r="G83" s="35">
        <v>0</v>
      </c>
      <c r="H83" s="55">
        <v>0</v>
      </c>
    </row>
    <row r="84" spans="1:8" s="88" customFormat="1" ht="13.8" x14ac:dyDescent="0.2">
      <c r="A84" s="37" t="s">
        <v>945</v>
      </c>
      <c r="B84" s="42" t="s">
        <v>946</v>
      </c>
      <c r="C84" s="38">
        <v>245043.59</v>
      </c>
      <c r="D84" s="38">
        <v>0</v>
      </c>
      <c r="E84" s="38">
        <v>245043.59</v>
      </c>
      <c r="F84" s="38">
        <v>0</v>
      </c>
      <c r="G84" s="35">
        <v>0</v>
      </c>
      <c r="H84" s="55">
        <v>0</v>
      </c>
    </row>
    <row r="85" spans="1:8" s="88" customFormat="1" ht="13.8" x14ac:dyDescent="0.2">
      <c r="A85" s="37" t="s">
        <v>1082</v>
      </c>
      <c r="B85" s="42" t="s">
        <v>1083</v>
      </c>
      <c r="C85" s="38">
        <v>0</v>
      </c>
      <c r="D85" s="38">
        <v>0</v>
      </c>
      <c r="E85" s="38">
        <v>0</v>
      </c>
      <c r="F85" s="38">
        <v>-901737.16</v>
      </c>
      <c r="G85" s="35">
        <v>0</v>
      </c>
      <c r="H85" s="55">
        <v>-901737.16</v>
      </c>
    </row>
    <row r="86" spans="1:8" s="88" customFormat="1" ht="13.8" x14ac:dyDescent="0.2">
      <c r="A86" s="37" t="s">
        <v>1084</v>
      </c>
      <c r="B86" s="42" t="s">
        <v>1085</v>
      </c>
      <c r="C86" s="38">
        <v>0</v>
      </c>
      <c r="D86" s="38">
        <v>0</v>
      </c>
      <c r="E86" s="38">
        <v>0</v>
      </c>
      <c r="F86" s="38">
        <v>-162488.48000000001</v>
      </c>
      <c r="G86" s="35">
        <v>0</v>
      </c>
      <c r="H86" s="55">
        <v>-162488.48000000001</v>
      </c>
    </row>
    <row r="87" spans="1:8" s="88" customFormat="1" ht="13.8" x14ac:dyDescent="0.2">
      <c r="A87" s="37" t="s">
        <v>947</v>
      </c>
      <c r="B87" s="42" t="s">
        <v>948</v>
      </c>
      <c r="C87" s="38">
        <v>725531.71</v>
      </c>
      <c r="D87" s="38">
        <v>0</v>
      </c>
      <c r="E87" s="38">
        <v>725531.71</v>
      </c>
      <c r="F87" s="38">
        <v>-37653.65</v>
      </c>
      <c r="G87" s="35">
        <v>-5.1898007324862485</v>
      </c>
      <c r="H87" s="55">
        <v>-37653.65</v>
      </c>
    </row>
    <row r="88" spans="1:8" s="88" customFormat="1" ht="13.8" x14ac:dyDescent="0.2">
      <c r="A88" s="37" t="s">
        <v>949</v>
      </c>
      <c r="B88" s="42" t="s">
        <v>950</v>
      </c>
      <c r="C88" s="38">
        <v>50000</v>
      </c>
      <c r="D88" s="38">
        <v>0</v>
      </c>
      <c r="E88" s="38">
        <v>50000</v>
      </c>
      <c r="F88" s="38">
        <v>0</v>
      </c>
      <c r="G88" s="35">
        <v>0</v>
      </c>
      <c r="H88" s="55">
        <v>0</v>
      </c>
    </row>
    <row r="89" spans="1:8" s="88" customFormat="1" ht="13.8" x14ac:dyDescent="0.2">
      <c r="A89" s="37" t="s">
        <v>951</v>
      </c>
      <c r="B89" s="42" t="s">
        <v>952</v>
      </c>
      <c r="C89" s="38">
        <v>9612607.1799999997</v>
      </c>
      <c r="D89" s="38">
        <v>0</v>
      </c>
      <c r="E89" s="38">
        <v>9612607.1799999997</v>
      </c>
      <c r="F89" s="38">
        <v>11915.82</v>
      </c>
      <c r="G89" s="35">
        <v>0.12396033434916666</v>
      </c>
      <c r="H89" s="55">
        <v>11915.82</v>
      </c>
    </row>
    <row r="90" spans="1:8" s="88" customFormat="1" ht="13.8" x14ac:dyDescent="0.2">
      <c r="A90" s="37" t="s">
        <v>953</v>
      </c>
      <c r="B90" s="42" t="s">
        <v>954</v>
      </c>
      <c r="C90" s="38">
        <v>50000</v>
      </c>
      <c r="D90" s="38">
        <v>0</v>
      </c>
      <c r="E90" s="38">
        <v>50000</v>
      </c>
      <c r="F90" s="38">
        <v>0</v>
      </c>
      <c r="G90" s="35">
        <v>0</v>
      </c>
      <c r="H90" s="55">
        <v>0</v>
      </c>
    </row>
    <row r="91" spans="1:8" s="88" customFormat="1" ht="13.8" x14ac:dyDescent="0.2">
      <c r="A91" s="37" t="s">
        <v>955</v>
      </c>
      <c r="B91" s="42" t="s">
        <v>956</v>
      </c>
      <c r="C91" s="38">
        <v>63000</v>
      </c>
      <c r="D91" s="38">
        <v>0</v>
      </c>
      <c r="E91" s="38">
        <v>63000</v>
      </c>
      <c r="F91" s="38">
        <v>0</v>
      </c>
      <c r="G91" s="35">
        <v>0</v>
      </c>
      <c r="H91" s="55">
        <v>0</v>
      </c>
    </row>
    <row r="92" spans="1:8" s="88" customFormat="1" ht="13.8" x14ac:dyDescent="0.2">
      <c r="A92" s="37" t="s">
        <v>957</v>
      </c>
      <c r="B92" s="42" t="s">
        <v>958</v>
      </c>
      <c r="C92" s="38">
        <v>65933.289999999994</v>
      </c>
      <c r="D92" s="38">
        <v>0</v>
      </c>
      <c r="E92" s="38">
        <v>65933.289999999994</v>
      </c>
      <c r="F92" s="38">
        <v>0</v>
      </c>
      <c r="G92" s="35">
        <v>0</v>
      </c>
      <c r="H92" s="55">
        <v>0</v>
      </c>
    </row>
    <row r="93" spans="1:8" s="88" customFormat="1" ht="13.8" x14ac:dyDescent="0.2">
      <c r="A93" s="37" t="s">
        <v>959</v>
      </c>
      <c r="B93" s="42" t="s">
        <v>960</v>
      </c>
      <c r="C93" s="38">
        <v>472000</v>
      </c>
      <c r="D93" s="38">
        <v>0</v>
      </c>
      <c r="E93" s="38">
        <v>472000</v>
      </c>
      <c r="F93" s="38">
        <v>0</v>
      </c>
      <c r="G93" s="35">
        <v>0</v>
      </c>
      <c r="H93" s="55">
        <v>0</v>
      </c>
    </row>
    <row r="94" spans="1:8" s="88" customFormat="1" ht="13.8" x14ac:dyDescent="0.2">
      <c r="A94" s="37" t="s">
        <v>961</v>
      </c>
      <c r="B94" s="42" t="s">
        <v>962</v>
      </c>
      <c r="C94" s="38">
        <v>5000</v>
      </c>
      <c r="D94" s="38">
        <v>0</v>
      </c>
      <c r="E94" s="38">
        <v>5000</v>
      </c>
      <c r="F94" s="38">
        <v>0</v>
      </c>
      <c r="G94" s="35">
        <v>0</v>
      </c>
      <c r="H94" s="55">
        <v>0</v>
      </c>
    </row>
    <row r="95" spans="1:8" s="88" customFormat="1" ht="13.8" x14ac:dyDescent="0.2">
      <c r="A95" s="37" t="s">
        <v>963</v>
      </c>
      <c r="B95" s="42" t="s">
        <v>964</v>
      </c>
      <c r="C95" s="38">
        <v>383000</v>
      </c>
      <c r="D95" s="38">
        <v>5294399.71</v>
      </c>
      <c r="E95" s="38">
        <v>5677399.71</v>
      </c>
      <c r="F95" s="38">
        <v>0</v>
      </c>
      <c r="G95" s="35">
        <v>0</v>
      </c>
      <c r="H95" s="55">
        <v>0</v>
      </c>
    </row>
    <row r="96" spans="1:8" s="88" customFormat="1" ht="13.8" x14ac:dyDescent="0.2">
      <c r="A96" s="37" t="s">
        <v>965</v>
      </c>
      <c r="B96" s="42" t="s">
        <v>966</v>
      </c>
      <c r="C96" s="38">
        <v>2200000</v>
      </c>
      <c r="D96" s="38">
        <v>0</v>
      </c>
      <c r="E96" s="38">
        <v>2200000</v>
      </c>
      <c r="F96" s="38">
        <v>1208223.1000000001</v>
      </c>
      <c r="G96" s="35">
        <v>54.919231818181828</v>
      </c>
      <c r="H96" s="55">
        <v>1208223.1000000001</v>
      </c>
    </row>
    <row r="97" spans="1:8" s="88" customFormat="1" ht="13.8" x14ac:dyDescent="0.2">
      <c r="A97" s="37" t="s">
        <v>967</v>
      </c>
      <c r="B97" s="42" t="s">
        <v>968</v>
      </c>
      <c r="C97" s="38">
        <v>0</v>
      </c>
      <c r="D97" s="38">
        <v>2150770</v>
      </c>
      <c r="E97" s="38">
        <v>2150770</v>
      </c>
      <c r="F97" s="38">
        <v>2150770</v>
      </c>
      <c r="G97" s="35">
        <v>100</v>
      </c>
      <c r="H97" s="55">
        <v>2150770</v>
      </c>
    </row>
    <row r="98" spans="1:8" s="88" customFormat="1" ht="13.8" x14ac:dyDescent="0.2">
      <c r="A98" s="37" t="s">
        <v>969</v>
      </c>
      <c r="B98" s="42" t="s">
        <v>970</v>
      </c>
      <c r="C98" s="38">
        <v>100000</v>
      </c>
      <c r="D98" s="38">
        <v>0</v>
      </c>
      <c r="E98" s="38">
        <v>100000</v>
      </c>
      <c r="F98" s="38">
        <v>0</v>
      </c>
      <c r="G98" s="35">
        <v>0</v>
      </c>
      <c r="H98" s="55">
        <v>0</v>
      </c>
    </row>
    <row r="99" spans="1:8" s="88" customFormat="1" ht="13.8" x14ac:dyDescent="0.2">
      <c r="A99" s="37" t="s">
        <v>971</v>
      </c>
      <c r="B99" s="42" t="s">
        <v>972</v>
      </c>
      <c r="C99" s="38">
        <v>0</v>
      </c>
      <c r="D99" s="38">
        <v>3827057</v>
      </c>
      <c r="E99" s="38">
        <v>3827057</v>
      </c>
      <c r="F99" s="38">
        <v>0</v>
      </c>
      <c r="G99" s="35">
        <v>0</v>
      </c>
      <c r="H99" s="55">
        <v>0</v>
      </c>
    </row>
    <row r="100" spans="1:8" s="88" customFormat="1" ht="13.8" x14ac:dyDescent="0.2">
      <c r="A100" s="37" t="s">
        <v>973</v>
      </c>
      <c r="B100" s="42" t="s">
        <v>974</v>
      </c>
      <c r="C100" s="38">
        <v>750000</v>
      </c>
      <c r="D100" s="38">
        <v>0</v>
      </c>
      <c r="E100" s="38">
        <v>750000</v>
      </c>
      <c r="F100" s="38">
        <v>0</v>
      </c>
      <c r="G100" s="35">
        <v>0</v>
      </c>
      <c r="H100" s="55">
        <v>0</v>
      </c>
    </row>
    <row r="101" spans="1:8" s="88" customFormat="1" ht="13.8" x14ac:dyDescent="0.2">
      <c r="A101" s="37" t="s">
        <v>975</v>
      </c>
      <c r="B101" s="42" t="s">
        <v>976</v>
      </c>
      <c r="C101" s="38">
        <v>1550000</v>
      </c>
      <c r="D101" s="38">
        <v>0</v>
      </c>
      <c r="E101" s="38">
        <v>1550000</v>
      </c>
      <c r="F101" s="38">
        <v>342140.47</v>
      </c>
      <c r="G101" s="35">
        <v>22.07357870967742</v>
      </c>
      <c r="H101" s="55">
        <v>342140.47</v>
      </c>
    </row>
    <row r="102" spans="1:8" s="88" customFormat="1" ht="13.8" x14ac:dyDescent="0.2">
      <c r="A102" s="37" t="s">
        <v>977</v>
      </c>
      <c r="B102" s="42" t="s">
        <v>978</v>
      </c>
      <c r="C102" s="38">
        <v>300000</v>
      </c>
      <c r="D102" s="38">
        <v>0</v>
      </c>
      <c r="E102" s="38">
        <v>300000</v>
      </c>
      <c r="F102" s="38">
        <v>0</v>
      </c>
      <c r="G102" s="35">
        <v>0</v>
      </c>
      <c r="H102" s="55">
        <v>0</v>
      </c>
    </row>
    <row r="103" spans="1:8" s="88" customFormat="1" ht="13.8" x14ac:dyDescent="0.2">
      <c r="A103" s="37" t="s">
        <v>979</v>
      </c>
      <c r="B103" s="42" t="s">
        <v>980</v>
      </c>
      <c r="C103" s="38">
        <v>2228582.87</v>
      </c>
      <c r="D103" s="38">
        <v>0</v>
      </c>
      <c r="E103" s="38">
        <v>2228582.87</v>
      </c>
      <c r="F103" s="38">
        <v>0</v>
      </c>
      <c r="G103" s="35">
        <v>0</v>
      </c>
      <c r="H103" s="55">
        <v>0</v>
      </c>
    </row>
    <row r="104" spans="1:8" s="88" customFormat="1" ht="13.8" x14ac:dyDescent="0.2">
      <c r="A104" s="37" t="s">
        <v>981</v>
      </c>
      <c r="B104" s="42" t="s">
        <v>982</v>
      </c>
      <c r="C104" s="38">
        <v>5000</v>
      </c>
      <c r="D104" s="38">
        <v>0</v>
      </c>
      <c r="E104" s="38">
        <v>5000</v>
      </c>
      <c r="F104" s="38">
        <v>0</v>
      </c>
      <c r="G104" s="35">
        <v>0</v>
      </c>
      <c r="H104" s="55">
        <v>0</v>
      </c>
    </row>
    <row r="105" spans="1:8" s="88" customFormat="1" ht="13.8" x14ac:dyDescent="0.2">
      <c r="A105" s="37" t="s">
        <v>983</v>
      </c>
      <c r="B105" s="42" t="s">
        <v>984</v>
      </c>
      <c r="C105" s="38">
        <v>373400</v>
      </c>
      <c r="D105" s="38">
        <v>588299.78</v>
      </c>
      <c r="E105" s="38">
        <v>961699.78</v>
      </c>
      <c r="F105" s="38">
        <v>999612.8</v>
      </c>
      <c r="G105" s="35">
        <v>103.94229267682685</v>
      </c>
      <c r="H105" s="55">
        <v>0</v>
      </c>
    </row>
    <row r="106" spans="1:8" s="88" customFormat="1" ht="13.8" x14ac:dyDescent="0.2">
      <c r="A106" s="37" t="s">
        <v>985</v>
      </c>
      <c r="B106" s="42" t="s">
        <v>986</v>
      </c>
      <c r="C106" s="38">
        <v>200000</v>
      </c>
      <c r="D106" s="38">
        <v>0</v>
      </c>
      <c r="E106" s="38">
        <v>200000</v>
      </c>
      <c r="F106" s="38">
        <v>0</v>
      </c>
      <c r="G106" s="35">
        <v>0</v>
      </c>
      <c r="H106" s="55">
        <v>0</v>
      </c>
    </row>
    <row r="107" spans="1:8" s="88" customFormat="1" ht="13.8" x14ac:dyDescent="0.2">
      <c r="A107" s="37" t="s">
        <v>1086</v>
      </c>
      <c r="B107" s="42" t="s">
        <v>1087</v>
      </c>
      <c r="C107" s="38">
        <v>0</v>
      </c>
      <c r="D107" s="38">
        <v>0</v>
      </c>
      <c r="E107" s="38">
        <v>0</v>
      </c>
      <c r="F107" s="38">
        <v>-43885.37</v>
      </c>
      <c r="G107" s="35">
        <v>0</v>
      </c>
      <c r="H107" s="55">
        <v>-43885.37</v>
      </c>
    </row>
    <row r="108" spans="1:8" s="88" customFormat="1" ht="13.8" x14ac:dyDescent="0.2">
      <c r="A108" s="37" t="s">
        <v>987</v>
      </c>
      <c r="B108" s="42" t="s">
        <v>988</v>
      </c>
      <c r="C108" s="38">
        <v>800000</v>
      </c>
      <c r="D108" s="38">
        <v>0</v>
      </c>
      <c r="E108" s="38">
        <v>800000</v>
      </c>
      <c r="F108" s="38">
        <v>0</v>
      </c>
      <c r="G108" s="35">
        <v>0</v>
      </c>
      <c r="H108" s="55">
        <v>0</v>
      </c>
    </row>
    <row r="109" spans="1:8" s="88" customFormat="1" ht="13.8" x14ac:dyDescent="0.2">
      <c r="A109" s="37" t="s">
        <v>989</v>
      </c>
      <c r="B109" s="42" t="s">
        <v>1088</v>
      </c>
      <c r="C109" s="38">
        <v>0</v>
      </c>
      <c r="D109" s="38">
        <v>1742197.4</v>
      </c>
      <c r="E109" s="38">
        <v>1742197.4</v>
      </c>
      <c r="F109" s="38">
        <v>0</v>
      </c>
      <c r="G109" s="35">
        <v>0</v>
      </c>
      <c r="H109" s="55">
        <v>0</v>
      </c>
    </row>
    <row r="110" spans="1:8" s="88" customFormat="1" ht="13.8" x14ac:dyDescent="0.2">
      <c r="A110" s="37" t="s">
        <v>991</v>
      </c>
      <c r="B110" s="42" t="s">
        <v>992</v>
      </c>
      <c r="C110" s="38">
        <v>4000000</v>
      </c>
      <c r="D110" s="38">
        <v>3561941.35</v>
      </c>
      <c r="E110" s="38">
        <v>7561941.3499999996</v>
      </c>
      <c r="F110" s="38">
        <v>7561941.3499999996</v>
      </c>
      <c r="G110" s="35">
        <v>100</v>
      </c>
      <c r="H110" s="55">
        <v>7561941.3499999996</v>
      </c>
    </row>
    <row r="111" spans="1:8" s="88" customFormat="1" ht="13.8" x14ac:dyDescent="0.2">
      <c r="A111" s="37" t="s">
        <v>993</v>
      </c>
      <c r="B111" s="42" t="s">
        <v>994</v>
      </c>
      <c r="C111" s="38">
        <v>2927906.68</v>
      </c>
      <c r="D111" s="38">
        <v>323413.92</v>
      </c>
      <c r="E111" s="38">
        <v>3251320.6</v>
      </c>
      <c r="F111" s="38">
        <v>7456985.7300000004</v>
      </c>
      <c r="G111" s="35">
        <v>229.35252001909623</v>
      </c>
      <c r="H111" s="55">
        <v>0.62</v>
      </c>
    </row>
    <row r="112" spans="1:8" s="88" customFormat="1" ht="13.8" x14ac:dyDescent="0.2">
      <c r="A112" s="37" t="s">
        <v>995</v>
      </c>
      <c r="B112" s="42" t="s">
        <v>996</v>
      </c>
      <c r="C112" s="38">
        <v>3100000</v>
      </c>
      <c r="D112" s="38">
        <v>0</v>
      </c>
      <c r="E112" s="38">
        <v>3100000</v>
      </c>
      <c r="F112" s="38">
        <v>334.9</v>
      </c>
      <c r="G112" s="35">
        <v>1.0803225806451613E-2</v>
      </c>
      <c r="H112" s="55">
        <v>334.9</v>
      </c>
    </row>
    <row r="113" spans="1:8" s="88" customFormat="1" ht="13.8" x14ac:dyDescent="0.2">
      <c r="A113" s="37" t="s">
        <v>997</v>
      </c>
      <c r="B113" s="42" t="s">
        <v>998</v>
      </c>
      <c r="C113" s="38">
        <v>0</v>
      </c>
      <c r="D113" s="38">
        <v>181470.71</v>
      </c>
      <c r="E113" s="38">
        <v>181470.71</v>
      </c>
      <c r="F113" s="38">
        <v>0</v>
      </c>
      <c r="G113" s="35">
        <v>0</v>
      </c>
      <c r="H113" s="55">
        <v>0</v>
      </c>
    </row>
    <row r="114" spans="1:8" s="88" customFormat="1" ht="13.8" x14ac:dyDescent="0.2">
      <c r="A114" s="37" t="s">
        <v>999</v>
      </c>
      <c r="B114" s="42" t="s">
        <v>1000</v>
      </c>
      <c r="C114" s="38">
        <v>600000</v>
      </c>
      <c r="D114" s="38">
        <v>0</v>
      </c>
      <c r="E114" s="38">
        <v>600000</v>
      </c>
      <c r="F114" s="38">
        <v>200000</v>
      </c>
      <c r="G114" s="35">
        <v>33.333333333333336</v>
      </c>
      <c r="H114" s="55">
        <v>200000</v>
      </c>
    </row>
    <row r="115" spans="1:8" s="88" customFormat="1" ht="13.8" x14ac:dyDescent="0.2">
      <c r="A115" s="37" t="s">
        <v>1001</v>
      </c>
      <c r="B115" s="42" t="s">
        <v>1002</v>
      </c>
      <c r="C115" s="38">
        <v>27178304.809999999</v>
      </c>
      <c r="D115" s="38">
        <v>0</v>
      </c>
      <c r="E115" s="38">
        <v>27178304.809999999</v>
      </c>
      <c r="F115" s="38">
        <v>-8844963.5299999993</v>
      </c>
      <c r="G115" s="35">
        <v>-32.544206093183483</v>
      </c>
      <c r="H115" s="55">
        <v>-8844963.5299999993</v>
      </c>
    </row>
    <row r="116" spans="1:8" s="88" customFormat="1" ht="13.8" x14ac:dyDescent="0.2">
      <c r="A116" s="37" t="s">
        <v>1003</v>
      </c>
      <c r="B116" s="42" t="s">
        <v>1004</v>
      </c>
      <c r="C116" s="38">
        <v>0</v>
      </c>
      <c r="D116" s="38">
        <v>9397767.5399999991</v>
      </c>
      <c r="E116" s="38">
        <v>9397767.5399999991</v>
      </c>
      <c r="F116" s="38">
        <v>0</v>
      </c>
      <c r="G116" s="35">
        <v>0</v>
      </c>
      <c r="H116" s="55">
        <v>0</v>
      </c>
    </row>
    <row r="117" spans="1:8" s="88" customFormat="1" ht="13.8" x14ac:dyDescent="0.2">
      <c r="A117" s="37" t="s">
        <v>1005</v>
      </c>
      <c r="B117" s="42" t="s">
        <v>1006</v>
      </c>
      <c r="C117" s="38">
        <v>13984000</v>
      </c>
      <c r="D117" s="38">
        <v>19609678.379999999</v>
      </c>
      <c r="E117" s="38">
        <v>33593678.380000003</v>
      </c>
      <c r="F117" s="38">
        <v>14099125</v>
      </c>
      <c r="G117" s="35">
        <v>41.969577848890509</v>
      </c>
      <c r="H117" s="55">
        <v>1125</v>
      </c>
    </row>
    <row r="118" spans="1:8" s="88" customFormat="1" ht="13.8" x14ac:dyDescent="0.2">
      <c r="A118" s="37" t="s">
        <v>1007</v>
      </c>
      <c r="B118" s="42" t="s">
        <v>1008</v>
      </c>
      <c r="C118" s="38">
        <v>1165208.58</v>
      </c>
      <c r="D118" s="38">
        <v>0</v>
      </c>
      <c r="E118" s="38">
        <v>1165208.58</v>
      </c>
      <c r="F118" s="38">
        <v>0</v>
      </c>
      <c r="G118" s="35">
        <v>0</v>
      </c>
      <c r="H118" s="55">
        <v>0</v>
      </c>
    </row>
    <row r="119" spans="1:8" s="88" customFormat="1" ht="13.8" x14ac:dyDescent="0.2">
      <c r="A119" s="37" t="s">
        <v>1009</v>
      </c>
      <c r="B119" s="42" t="s">
        <v>1010</v>
      </c>
      <c r="C119" s="38">
        <v>0</v>
      </c>
      <c r="D119" s="38">
        <v>10985266</v>
      </c>
      <c r="E119" s="38">
        <v>10985266</v>
      </c>
      <c r="F119" s="38">
        <v>0</v>
      </c>
      <c r="G119" s="35">
        <v>0</v>
      </c>
      <c r="H119" s="55">
        <v>0</v>
      </c>
    </row>
    <row r="120" spans="1:8" s="88" customFormat="1" ht="13.8" x14ac:dyDescent="0.2">
      <c r="A120" s="37" t="s">
        <v>1011</v>
      </c>
      <c r="B120" s="42" t="s">
        <v>1012</v>
      </c>
      <c r="C120" s="38">
        <v>0</v>
      </c>
      <c r="D120" s="38">
        <v>1301652.8899999999</v>
      </c>
      <c r="E120" s="38">
        <v>1301652.8899999999</v>
      </c>
      <c r="F120" s="38">
        <v>911157.02</v>
      </c>
      <c r="G120" s="35">
        <v>69.999999769523811</v>
      </c>
      <c r="H120" s="55">
        <v>0</v>
      </c>
    </row>
    <row r="121" spans="1:8" s="88" customFormat="1" ht="13.8" x14ac:dyDescent="0.2">
      <c r="A121" s="37" t="s">
        <v>1013</v>
      </c>
      <c r="B121" s="42" t="s">
        <v>1014</v>
      </c>
      <c r="C121" s="38">
        <v>0</v>
      </c>
      <c r="D121" s="38">
        <v>176198</v>
      </c>
      <c r="E121" s="38">
        <v>176198</v>
      </c>
      <c r="F121" s="38">
        <v>0</v>
      </c>
      <c r="G121" s="35">
        <v>0</v>
      </c>
      <c r="H121" s="55">
        <v>0</v>
      </c>
    </row>
    <row r="122" spans="1:8" s="88" customFormat="1" ht="13.8" x14ac:dyDescent="0.2">
      <c r="A122" s="37" t="s">
        <v>1015</v>
      </c>
      <c r="B122" s="42" t="s">
        <v>1016</v>
      </c>
      <c r="C122" s="38">
        <v>0</v>
      </c>
      <c r="D122" s="38">
        <v>1308033</v>
      </c>
      <c r="E122" s="38">
        <v>1308033</v>
      </c>
      <c r="F122" s="38">
        <v>0</v>
      </c>
      <c r="G122" s="35">
        <v>0</v>
      </c>
      <c r="H122" s="55">
        <v>0</v>
      </c>
    </row>
    <row r="123" spans="1:8" s="88" customFormat="1" ht="13.8" x14ac:dyDescent="0.2">
      <c r="A123" s="37" t="s">
        <v>1017</v>
      </c>
      <c r="B123" s="42" t="s">
        <v>1018</v>
      </c>
      <c r="C123" s="38">
        <v>0</v>
      </c>
      <c r="D123" s="38">
        <v>1127529</v>
      </c>
      <c r="E123" s="38">
        <v>1127529</v>
      </c>
      <c r="F123" s="38">
        <v>0</v>
      </c>
      <c r="G123" s="35">
        <v>0</v>
      </c>
      <c r="H123" s="55">
        <v>0</v>
      </c>
    </row>
    <row r="124" spans="1:8" s="88" customFormat="1" ht="13.8" x14ac:dyDescent="0.2">
      <c r="A124" s="37" t="s">
        <v>1019</v>
      </c>
      <c r="B124" s="42" t="s">
        <v>1020</v>
      </c>
      <c r="C124" s="38">
        <v>0</v>
      </c>
      <c r="D124" s="38">
        <v>2101304</v>
      </c>
      <c r="E124" s="38">
        <v>2101304</v>
      </c>
      <c r="F124" s="38">
        <v>0</v>
      </c>
      <c r="G124" s="35">
        <v>0</v>
      </c>
      <c r="H124" s="55">
        <v>0</v>
      </c>
    </row>
    <row r="125" spans="1:8" s="88" customFormat="1" ht="13.8" x14ac:dyDescent="0.2">
      <c r="A125" s="37" t="s">
        <v>1021</v>
      </c>
      <c r="B125" s="42" t="s">
        <v>1022</v>
      </c>
      <c r="C125" s="38">
        <v>0</v>
      </c>
      <c r="D125" s="38">
        <v>0</v>
      </c>
      <c r="E125" s="38">
        <v>0</v>
      </c>
      <c r="F125" s="38">
        <v>93000</v>
      </c>
      <c r="G125" s="35">
        <v>0</v>
      </c>
      <c r="H125" s="55">
        <v>93000</v>
      </c>
    </row>
    <row r="126" spans="1:8" s="88" customFormat="1" ht="13.8" x14ac:dyDescent="0.2">
      <c r="A126" s="37" t="s">
        <v>1023</v>
      </c>
      <c r="B126" s="42" t="s">
        <v>1024</v>
      </c>
      <c r="C126" s="38">
        <v>58205.71</v>
      </c>
      <c r="D126" s="38">
        <v>0</v>
      </c>
      <c r="E126" s="38">
        <v>58205.71</v>
      </c>
      <c r="F126" s="38">
        <v>0</v>
      </c>
      <c r="G126" s="35">
        <v>0</v>
      </c>
      <c r="H126" s="55">
        <v>0</v>
      </c>
    </row>
    <row r="127" spans="1:8" s="88" customFormat="1" ht="13.8" x14ac:dyDescent="0.2">
      <c r="A127" s="37" t="s">
        <v>1025</v>
      </c>
      <c r="B127" s="42" t="s">
        <v>1026</v>
      </c>
      <c r="C127" s="38">
        <v>32642.05</v>
      </c>
      <c r="D127" s="38">
        <v>0</v>
      </c>
      <c r="E127" s="38">
        <v>32642.05</v>
      </c>
      <c r="F127" s="38">
        <v>0</v>
      </c>
      <c r="G127" s="35">
        <v>0</v>
      </c>
      <c r="H127" s="55">
        <v>0</v>
      </c>
    </row>
    <row r="128" spans="1:8" s="88" customFormat="1" ht="13.8" x14ac:dyDescent="0.2">
      <c r="A128" s="37" t="s">
        <v>1089</v>
      </c>
      <c r="B128" s="42" t="s">
        <v>1090</v>
      </c>
      <c r="C128" s="38">
        <v>0</v>
      </c>
      <c r="D128" s="38">
        <v>0</v>
      </c>
      <c r="E128" s="38">
        <v>0</v>
      </c>
      <c r="F128" s="38">
        <v>-104694.22</v>
      </c>
      <c r="G128" s="35">
        <v>0</v>
      </c>
      <c r="H128" s="55">
        <v>-104694.22</v>
      </c>
    </row>
    <row r="129" spans="1:8" s="88" customFormat="1" ht="13.8" x14ac:dyDescent="0.2">
      <c r="A129" s="37" t="s">
        <v>1027</v>
      </c>
      <c r="B129" s="42" t="s">
        <v>1028</v>
      </c>
      <c r="C129" s="38">
        <v>200000</v>
      </c>
      <c r="D129" s="38">
        <v>0</v>
      </c>
      <c r="E129" s="38">
        <v>200000</v>
      </c>
      <c r="F129" s="38">
        <v>0</v>
      </c>
      <c r="G129" s="35">
        <v>0</v>
      </c>
      <c r="H129" s="55">
        <v>0</v>
      </c>
    </row>
    <row r="130" spans="1:8" s="88" customFormat="1" ht="13.8" x14ac:dyDescent="0.2">
      <c r="A130" s="37" t="s">
        <v>1029</v>
      </c>
      <c r="B130" s="42" t="s">
        <v>1030</v>
      </c>
      <c r="C130" s="38">
        <v>0</v>
      </c>
      <c r="D130" s="38">
        <v>1000000</v>
      </c>
      <c r="E130" s="38">
        <v>1000000</v>
      </c>
      <c r="F130" s="38">
        <v>1000000</v>
      </c>
      <c r="G130" s="35">
        <v>100</v>
      </c>
      <c r="H130" s="55">
        <v>0</v>
      </c>
    </row>
    <row r="131" spans="1:8" s="88" customFormat="1" ht="13.8" x14ac:dyDescent="0.2">
      <c r="A131" s="37" t="s">
        <v>1031</v>
      </c>
      <c r="B131" s="42" t="s">
        <v>1032</v>
      </c>
      <c r="C131" s="38">
        <v>55000</v>
      </c>
      <c r="D131" s="38">
        <v>0</v>
      </c>
      <c r="E131" s="38">
        <v>55000</v>
      </c>
      <c r="F131" s="38">
        <v>55000</v>
      </c>
      <c r="G131" s="35">
        <v>100</v>
      </c>
      <c r="H131" s="55">
        <v>55000</v>
      </c>
    </row>
    <row r="132" spans="1:8" s="88" customFormat="1" ht="13.8" x14ac:dyDescent="0.2">
      <c r="A132" s="37" t="s">
        <v>1033</v>
      </c>
      <c r="B132" s="42" t="s">
        <v>1034</v>
      </c>
      <c r="C132" s="38">
        <v>650000</v>
      </c>
      <c r="D132" s="38">
        <v>0</v>
      </c>
      <c r="E132" s="38">
        <v>650000</v>
      </c>
      <c r="F132" s="38">
        <v>0</v>
      </c>
      <c r="G132" s="35">
        <v>0</v>
      </c>
      <c r="H132" s="55">
        <v>0</v>
      </c>
    </row>
    <row r="133" spans="1:8" s="88" customFormat="1" ht="13.8" x14ac:dyDescent="0.2">
      <c r="A133" s="37" t="s">
        <v>1035</v>
      </c>
      <c r="B133" s="42" t="s">
        <v>1036</v>
      </c>
      <c r="C133" s="38">
        <v>496904.3</v>
      </c>
      <c r="D133" s="38">
        <v>0</v>
      </c>
      <c r="E133" s="38">
        <v>496904.3</v>
      </c>
      <c r="F133" s="38">
        <v>220146.02</v>
      </c>
      <c r="G133" s="35">
        <v>44.303504719117946</v>
      </c>
      <c r="H133" s="55">
        <v>220146.02</v>
      </c>
    </row>
    <row r="134" spans="1:8" s="88" customFormat="1" ht="13.8" x14ac:dyDescent="0.2">
      <c r="A134" s="37" t="s">
        <v>1037</v>
      </c>
      <c r="B134" s="42" t="s">
        <v>1038</v>
      </c>
      <c r="C134" s="38">
        <v>650000</v>
      </c>
      <c r="D134" s="38">
        <v>500000</v>
      </c>
      <c r="E134" s="38">
        <v>1150000</v>
      </c>
      <c r="F134" s="38">
        <v>35500</v>
      </c>
      <c r="G134" s="35">
        <v>3.0869565217391304</v>
      </c>
      <c r="H134" s="55">
        <v>28000</v>
      </c>
    </row>
    <row r="135" spans="1:8" s="88" customFormat="1" ht="13.8" x14ac:dyDescent="0.2">
      <c r="A135" s="37" t="s">
        <v>1039</v>
      </c>
      <c r="B135" s="42" t="s">
        <v>1040</v>
      </c>
      <c r="C135" s="38">
        <v>1677156.09</v>
      </c>
      <c r="D135" s="38">
        <v>0</v>
      </c>
      <c r="E135" s="38">
        <v>1677156.09</v>
      </c>
      <c r="F135" s="38">
        <v>1025657.07</v>
      </c>
      <c r="G135" s="35">
        <v>61.154538692937038</v>
      </c>
      <c r="H135" s="55">
        <v>941591.54</v>
      </c>
    </row>
    <row r="136" spans="1:8" s="88" customFormat="1" ht="13.8" x14ac:dyDescent="0.2">
      <c r="A136" s="37" t="s">
        <v>1041</v>
      </c>
      <c r="B136" s="42" t="s">
        <v>1042</v>
      </c>
      <c r="C136" s="38">
        <v>776121.9</v>
      </c>
      <c r="D136" s="38">
        <v>0</v>
      </c>
      <c r="E136" s="38">
        <v>776121.9</v>
      </c>
      <c r="F136" s="38">
        <v>600993.74</v>
      </c>
      <c r="G136" s="35">
        <v>77.435482750841075</v>
      </c>
      <c r="H136" s="55">
        <v>428139.35</v>
      </c>
    </row>
    <row r="137" spans="1:8" s="88" customFormat="1" ht="13.8" x14ac:dyDescent="0.2">
      <c r="A137" s="37" t="s">
        <v>1043</v>
      </c>
      <c r="B137" s="42" t="s">
        <v>1044</v>
      </c>
      <c r="C137" s="38">
        <v>0</v>
      </c>
      <c r="D137" s="38">
        <v>305447.26</v>
      </c>
      <c r="E137" s="38">
        <v>305447.26</v>
      </c>
      <c r="F137" s="38">
        <v>734152.36</v>
      </c>
      <c r="G137" s="35">
        <v>240.35323152023037</v>
      </c>
      <c r="H137" s="55">
        <v>734152.36</v>
      </c>
    </row>
    <row r="138" spans="1:8" s="88" customFormat="1" ht="13.8" x14ac:dyDescent="0.2">
      <c r="A138" s="37" t="s">
        <v>1045</v>
      </c>
      <c r="B138" s="42" t="s">
        <v>1046</v>
      </c>
      <c r="C138" s="38">
        <v>502881.49</v>
      </c>
      <c r="D138" s="38">
        <v>0</v>
      </c>
      <c r="E138" s="38">
        <v>502881.49</v>
      </c>
      <c r="F138" s="38">
        <v>16505.75</v>
      </c>
      <c r="G138" s="35">
        <v>3.2822345479448845</v>
      </c>
      <c r="H138" s="55">
        <v>42093.09</v>
      </c>
    </row>
    <row r="139" spans="1:8" s="88" customFormat="1" ht="13.8" x14ac:dyDescent="0.2">
      <c r="A139" s="37" t="s">
        <v>1047</v>
      </c>
      <c r="B139" s="42" t="s">
        <v>1048</v>
      </c>
      <c r="C139" s="38">
        <v>0</v>
      </c>
      <c r="D139" s="38">
        <v>2050000</v>
      </c>
      <c r="E139" s="38">
        <v>2050000</v>
      </c>
      <c r="F139" s="38">
        <v>0</v>
      </c>
      <c r="G139" s="35">
        <v>0</v>
      </c>
      <c r="H139" s="55">
        <v>0</v>
      </c>
    </row>
    <row r="140" spans="1:8" s="88" customFormat="1" ht="13.8" x14ac:dyDescent="0.2">
      <c r="A140" s="37" t="s">
        <v>1091</v>
      </c>
      <c r="B140" s="42" t="s">
        <v>1092</v>
      </c>
      <c r="C140" s="38">
        <v>7286418010.3699999</v>
      </c>
      <c r="D140" s="38">
        <v>26782415.190000001</v>
      </c>
      <c r="E140" s="38">
        <v>7313200425.5600004</v>
      </c>
      <c r="F140" s="38">
        <v>2637581599.1799998</v>
      </c>
      <c r="G140" s="35">
        <v>36.066037380317383</v>
      </c>
      <c r="H140" s="55">
        <v>2599064838.23</v>
      </c>
    </row>
    <row r="141" spans="1:8" s="88" customFormat="1" ht="13.8" x14ac:dyDescent="0.2">
      <c r="A141" s="37" t="s">
        <v>1053</v>
      </c>
      <c r="B141" s="42" t="s">
        <v>1054</v>
      </c>
      <c r="C141" s="38">
        <v>0</v>
      </c>
      <c r="D141" s="38">
        <v>0</v>
      </c>
      <c r="E141" s="38">
        <v>0</v>
      </c>
      <c r="F141" s="38">
        <v>8356.42</v>
      </c>
      <c r="G141" s="35">
        <v>0</v>
      </c>
      <c r="H141" s="55">
        <v>8356.42</v>
      </c>
    </row>
    <row r="142" spans="1:8" s="88" customFormat="1" ht="13.8" x14ac:dyDescent="0.2">
      <c r="A142" s="37" t="s">
        <v>1055</v>
      </c>
      <c r="B142" s="42" t="s">
        <v>1056</v>
      </c>
      <c r="C142" s="38">
        <v>64500000</v>
      </c>
      <c r="D142" s="38">
        <v>0</v>
      </c>
      <c r="E142" s="38">
        <v>64500000</v>
      </c>
      <c r="F142" s="38">
        <v>22269770.690000001</v>
      </c>
      <c r="G142" s="35">
        <v>34.526776263565893</v>
      </c>
      <c r="H142" s="55">
        <v>4383019.3499999996</v>
      </c>
    </row>
    <row r="143" spans="1:8" s="88" customFormat="1" ht="13.8" x14ac:dyDescent="0.2">
      <c r="A143" s="37" t="s">
        <v>1093</v>
      </c>
      <c r="B143" s="42" t="s">
        <v>1094</v>
      </c>
      <c r="C143" s="38">
        <v>0</v>
      </c>
      <c r="D143" s="38">
        <v>0</v>
      </c>
      <c r="E143" s="38">
        <v>0</v>
      </c>
      <c r="F143" s="38">
        <v>17915</v>
      </c>
      <c r="G143" s="35">
        <v>0</v>
      </c>
      <c r="H143" s="55">
        <v>17915</v>
      </c>
    </row>
    <row r="144" spans="1:8" s="88" customFormat="1" ht="13.8" x14ac:dyDescent="0.2">
      <c r="A144" s="37" t="s">
        <v>1095</v>
      </c>
      <c r="B144" s="42" t="s">
        <v>1096</v>
      </c>
      <c r="C144" s="38">
        <v>0</v>
      </c>
      <c r="D144" s="38">
        <v>0</v>
      </c>
      <c r="E144" s="38">
        <v>0</v>
      </c>
      <c r="F144" s="38">
        <v>198272.86</v>
      </c>
      <c r="G144" s="35">
        <v>0</v>
      </c>
      <c r="H144" s="55">
        <v>198272.86</v>
      </c>
    </row>
    <row r="145" spans="1:8" s="88" customFormat="1" ht="13.8" x14ac:dyDescent="0.2">
      <c r="A145" s="37" t="s">
        <v>1057</v>
      </c>
      <c r="B145" s="42" t="s">
        <v>1058</v>
      </c>
      <c r="C145" s="38">
        <v>0</v>
      </c>
      <c r="D145" s="38">
        <v>770568.61</v>
      </c>
      <c r="E145" s="38">
        <v>770568.61</v>
      </c>
      <c r="F145" s="38">
        <v>95590.33</v>
      </c>
      <c r="G145" s="35">
        <v>12.405167918791813</v>
      </c>
      <c r="H145" s="55">
        <v>95590.33</v>
      </c>
    </row>
    <row r="146" spans="1:8" s="88" customFormat="1" ht="13.8" x14ac:dyDescent="0.2">
      <c r="A146" s="37" t="s">
        <v>1059</v>
      </c>
      <c r="B146" s="42" t="s">
        <v>1060</v>
      </c>
      <c r="C146" s="38">
        <v>0</v>
      </c>
      <c r="D146" s="38">
        <v>98321.18</v>
      </c>
      <c r="E146" s="38">
        <v>98321.18</v>
      </c>
      <c r="F146" s="38">
        <v>0</v>
      </c>
      <c r="G146" s="35">
        <v>0</v>
      </c>
      <c r="H146" s="55">
        <v>0</v>
      </c>
    </row>
    <row r="147" spans="1:8" s="88" customFormat="1" ht="13.8" x14ac:dyDescent="0.2">
      <c r="A147" s="37" t="s">
        <v>1063</v>
      </c>
      <c r="B147" s="42" t="s">
        <v>1097</v>
      </c>
      <c r="C147" s="38">
        <v>0</v>
      </c>
      <c r="D147" s="38">
        <v>0</v>
      </c>
      <c r="E147" s="38">
        <v>0</v>
      </c>
      <c r="F147" s="38">
        <v>47818.75</v>
      </c>
      <c r="G147" s="35">
        <v>0</v>
      </c>
      <c r="H147" s="55">
        <v>0</v>
      </c>
    </row>
    <row r="148" spans="1:8" s="88" customFormat="1" ht="13.8" x14ac:dyDescent="0.2">
      <c r="A148" s="130" t="s">
        <v>263</v>
      </c>
      <c r="B148" s="131" t="s">
        <v>70</v>
      </c>
      <c r="C148" s="66">
        <v>8546300921.4300003</v>
      </c>
      <c r="D148" s="66">
        <v>232827031.46000001</v>
      </c>
      <c r="E148" s="66">
        <v>8779127952.8899994</v>
      </c>
      <c r="F148" s="66">
        <v>2909497652.54</v>
      </c>
      <c r="G148" s="71">
        <v>33.141078113370284</v>
      </c>
      <c r="H148" s="68">
        <v>2687670775.3200002</v>
      </c>
    </row>
    <row r="149" spans="1:8" ht="13.8" x14ac:dyDescent="0.3">
      <c r="A149" s="39" t="s">
        <v>61</v>
      </c>
      <c r="B149" s="39"/>
      <c r="C149" s="39"/>
      <c r="D149" s="39"/>
      <c r="E149" s="39"/>
      <c r="F149" s="39"/>
      <c r="G149" s="39"/>
      <c r="H149" s="53"/>
    </row>
  </sheetData>
  <mergeCells count="4">
    <mergeCell ref="A2:H2"/>
    <mergeCell ref="A5:B6"/>
    <mergeCell ref="A1:H1"/>
    <mergeCell ref="A148:B148"/>
  </mergeCells>
  <printOptions horizontalCentered="1"/>
  <pageMargins left="0.70866141732283472" right="0.70866141732283472" top="1.5748031496062993" bottom="0.65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49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9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  <col min="13" max="13" width="15.140625" bestFit="1" customWidth="1"/>
  </cols>
  <sheetData>
    <row r="1" spans="1:12" s="76" customFormat="1" ht="26.25" customHeight="1" x14ac:dyDescent="0.35">
      <c r="A1" s="140" t="s">
        <v>66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8" t="s">
        <v>45</v>
      </c>
      <c r="B5" s="119"/>
      <c r="C5" s="118" t="s">
        <v>51</v>
      </c>
      <c r="D5" s="119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20"/>
      <c r="B6" s="121"/>
      <c r="C6" s="120"/>
      <c r="D6" s="121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420</v>
      </c>
      <c r="B7" s="16" t="s">
        <v>421</v>
      </c>
      <c r="C7" s="16" t="s">
        <v>1098</v>
      </c>
      <c r="D7" s="16" t="s">
        <v>1099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185111.24</v>
      </c>
      <c r="K7" s="110">
        <v>50.000002701078699</v>
      </c>
      <c r="L7" s="85">
        <v>0</v>
      </c>
    </row>
    <row r="8" spans="1:12" ht="13.8" x14ac:dyDescent="0.2">
      <c r="A8" s="37" t="s">
        <v>70</v>
      </c>
      <c r="B8" s="16" t="s">
        <v>70</v>
      </c>
      <c r="C8" s="16" t="s">
        <v>1100</v>
      </c>
      <c r="D8" s="16" t="s">
        <v>1101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30750</v>
      </c>
      <c r="K8" s="110">
        <v>50</v>
      </c>
      <c r="L8" s="85">
        <v>0</v>
      </c>
    </row>
    <row r="9" spans="1:12" ht="13.8" x14ac:dyDescent="0.2">
      <c r="A9" s="37" t="s">
        <v>70</v>
      </c>
      <c r="B9" s="16" t="s">
        <v>70</v>
      </c>
      <c r="C9" s="16" t="s">
        <v>1102</v>
      </c>
      <c r="D9" s="16" t="s">
        <v>1103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16300</v>
      </c>
      <c r="K9" s="110">
        <v>50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1104</v>
      </c>
      <c r="D10" s="16" t="s">
        <v>1105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95536.46</v>
      </c>
      <c r="K10" s="110">
        <v>50.000005233604597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327697.7</v>
      </c>
      <c r="K11" s="111">
        <v>50.000003051593197</v>
      </c>
      <c r="L11" s="90">
        <v>0</v>
      </c>
    </row>
    <row r="12" spans="1:12" ht="13.8" x14ac:dyDescent="0.2">
      <c r="A12" s="37" t="s">
        <v>422</v>
      </c>
      <c r="B12" s="16" t="s">
        <v>423</v>
      </c>
      <c r="C12" s="16" t="s">
        <v>1106</v>
      </c>
      <c r="D12" s="16" t="s">
        <v>1107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1108</v>
      </c>
      <c r="D13" s="16" t="s">
        <v>2099</v>
      </c>
      <c r="E13" s="85">
        <v>116300</v>
      </c>
      <c r="F13" s="85">
        <v>0</v>
      </c>
      <c r="G13" s="85">
        <v>116300</v>
      </c>
      <c r="H13" s="85">
        <v>33474</v>
      </c>
      <c r="I13" s="85">
        <v>33474</v>
      </c>
      <c r="J13" s="85">
        <v>694</v>
      </c>
      <c r="K13" s="110">
        <v>0.59673258813413999</v>
      </c>
      <c r="L13" s="85">
        <v>694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116700</v>
      </c>
      <c r="F14" s="90">
        <v>0</v>
      </c>
      <c r="G14" s="90">
        <v>116700</v>
      </c>
      <c r="H14" s="90">
        <v>33474</v>
      </c>
      <c r="I14" s="90">
        <v>33474</v>
      </c>
      <c r="J14" s="90">
        <v>694</v>
      </c>
      <c r="K14" s="111">
        <v>0.59468723221937003</v>
      </c>
      <c r="L14" s="90">
        <v>694</v>
      </c>
    </row>
    <row r="15" spans="1:12" ht="13.8" x14ac:dyDescent="0.2">
      <c r="A15" s="37" t="s">
        <v>428</v>
      </c>
      <c r="B15" s="16" t="s">
        <v>429</v>
      </c>
      <c r="C15" s="16" t="s">
        <v>1109</v>
      </c>
      <c r="D15" s="16" t="s">
        <v>1110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2" ht="13.8" x14ac:dyDescent="0.2">
      <c r="A16" s="37" t="s">
        <v>70</v>
      </c>
      <c r="B16" s="16" t="s">
        <v>70</v>
      </c>
      <c r="C16" s="27" t="s">
        <v>127</v>
      </c>
      <c r="D16" s="27" t="s">
        <v>70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3.8" x14ac:dyDescent="0.2">
      <c r="A17" s="37" t="s">
        <v>430</v>
      </c>
      <c r="B17" s="16" t="s">
        <v>431</v>
      </c>
      <c r="C17" s="16" t="s">
        <v>1111</v>
      </c>
      <c r="D17" s="16" t="s">
        <v>2100</v>
      </c>
      <c r="E17" s="85">
        <v>175000</v>
      </c>
      <c r="F17" s="85">
        <v>0</v>
      </c>
      <c r="G17" s="85">
        <v>175000</v>
      </c>
      <c r="H17" s="85">
        <v>219075.83</v>
      </c>
      <c r="I17" s="85">
        <v>196184.49</v>
      </c>
      <c r="J17" s="85">
        <v>43118.29</v>
      </c>
      <c r="K17" s="110">
        <v>24.639022857142901</v>
      </c>
      <c r="L17" s="85">
        <v>43118.29</v>
      </c>
    </row>
    <row r="18" spans="1:12" ht="13.8" x14ac:dyDescent="0.2">
      <c r="A18" s="37" t="s">
        <v>70</v>
      </c>
      <c r="B18" s="16" t="s">
        <v>70</v>
      </c>
      <c r="C18" s="16" t="s">
        <v>1112</v>
      </c>
      <c r="D18" s="16" t="s">
        <v>2101</v>
      </c>
      <c r="E18" s="85">
        <v>50000</v>
      </c>
      <c r="F18" s="85">
        <v>0</v>
      </c>
      <c r="G18" s="85">
        <v>50000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3.8" x14ac:dyDescent="0.2">
      <c r="A19" s="37" t="s">
        <v>70</v>
      </c>
      <c r="B19" s="16" t="s">
        <v>70</v>
      </c>
      <c r="C19" s="16" t="s">
        <v>1113</v>
      </c>
      <c r="D19" s="16" t="s">
        <v>2102</v>
      </c>
      <c r="E19" s="85">
        <v>0</v>
      </c>
      <c r="F19" s="85">
        <v>160000</v>
      </c>
      <c r="G19" s="85">
        <v>160000</v>
      </c>
      <c r="H19" s="85">
        <v>59963.48</v>
      </c>
      <c r="I19" s="85">
        <v>59963.48</v>
      </c>
      <c r="J19" s="85">
        <v>0</v>
      </c>
      <c r="K19" s="110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16" t="s">
        <v>1114</v>
      </c>
      <c r="D20" s="16" t="s">
        <v>1115</v>
      </c>
      <c r="E20" s="85">
        <v>40000</v>
      </c>
      <c r="F20" s="85">
        <v>0</v>
      </c>
      <c r="G20" s="85">
        <v>40000</v>
      </c>
      <c r="H20" s="85">
        <v>0</v>
      </c>
      <c r="I20" s="85">
        <v>0</v>
      </c>
      <c r="J20" s="85">
        <v>0</v>
      </c>
      <c r="K20" s="110">
        <v>0</v>
      </c>
      <c r="L20" s="85">
        <v>0</v>
      </c>
    </row>
    <row r="21" spans="1:12" ht="13.8" x14ac:dyDescent="0.2">
      <c r="A21" s="37" t="s">
        <v>70</v>
      </c>
      <c r="B21" s="16" t="s">
        <v>70</v>
      </c>
      <c r="C21" s="16" t="s">
        <v>1116</v>
      </c>
      <c r="D21" s="16" t="s">
        <v>2103</v>
      </c>
      <c r="E21" s="85">
        <v>45000</v>
      </c>
      <c r="F21" s="85">
        <v>0</v>
      </c>
      <c r="G21" s="85">
        <v>45000</v>
      </c>
      <c r="H21" s="85">
        <v>5939.43</v>
      </c>
      <c r="I21" s="85">
        <v>5939.43</v>
      </c>
      <c r="J21" s="85">
        <v>5939.43</v>
      </c>
      <c r="K21" s="110">
        <v>13.198733333333299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1117</v>
      </c>
      <c r="D22" s="16" t="s">
        <v>2104</v>
      </c>
      <c r="E22" s="85">
        <v>25000</v>
      </c>
      <c r="F22" s="85">
        <v>-25000</v>
      </c>
      <c r="G22" s="85">
        <v>0</v>
      </c>
      <c r="H22" s="85">
        <v>644.92999999999995</v>
      </c>
      <c r="I22" s="85">
        <v>644.92999999999995</v>
      </c>
      <c r="J22" s="85">
        <v>644.92999999999995</v>
      </c>
      <c r="K22" s="110">
        <v>0</v>
      </c>
      <c r="L22" s="85">
        <v>644.92999999999995</v>
      </c>
    </row>
    <row r="23" spans="1:12" ht="13.8" x14ac:dyDescent="0.2">
      <c r="A23" s="37" t="s">
        <v>70</v>
      </c>
      <c r="B23" s="16" t="s">
        <v>70</v>
      </c>
      <c r="C23" s="16" t="s">
        <v>1118</v>
      </c>
      <c r="D23" s="16" t="s">
        <v>2105</v>
      </c>
      <c r="E23" s="85">
        <v>35000</v>
      </c>
      <c r="F23" s="85">
        <v>0</v>
      </c>
      <c r="G23" s="85">
        <v>35000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3.8" x14ac:dyDescent="0.2">
      <c r="A24" s="37" t="s">
        <v>70</v>
      </c>
      <c r="B24" s="16" t="s">
        <v>70</v>
      </c>
      <c r="C24" s="16" t="s">
        <v>1119</v>
      </c>
      <c r="D24" s="16" t="s">
        <v>1120</v>
      </c>
      <c r="E24" s="85">
        <v>15000</v>
      </c>
      <c r="F24" s="85">
        <v>0</v>
      </c>
      <c r="G24" s="85">
        <v>15000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1121</v>
      </c>
      <c r="D25" s="16" t="s">
        <v>1122</v>
      </c>
      <c r="E25" s="85">
        <v>732090.56</v>
      </c>
      <c r="F25" s="85">
        <v>0</v>
      </c>
      <c r="G25" s="85">
        <v>732090.56</v>
      </c>
      <c r="H25" s="85">
        <v>976436.2</v>
      </c>
      <c r="I25" s="85">
        <v>976436.2</v>
      </c>
      <c r="J25" s="85">
        <v>120631.98</v>
      </c>
      <c r="K25" s="110">
        <v>16.477740130947701</v>
      </c>
      <c r="L25" s="85">
        <v>120631.98</v>
      </c>
    </row>
    <row r="26" spans="1:12" ht="13.8" x14ac:dyDescent="0.2">
      <c r="A26" s="37" t="s">
        <v>70</v>
      </c>
      <c r="B26" s="16" t="s">
        <v>70</v>
      </c>
      <c r="C26" s="16" t="s">
        <v>1123</v>
      </c>
      <c r="D26" s="16" t="s">
        <v>1124</v>
      </c>
      <c r="E26" s="85">
        <v>150000</v>
      </c>
      <c r="F26" s="85">
        <v>0</v>
      </c>
      <c r="G26" s="85">
        <v>150000</v>
      </c>
      <c r="H26" s="85">
        <v>70512.75</v>
      </c>
      <c r="I26" s="85">
        <v>70512.75</v>
      </c>
      <c r="J26" s="85">
        <v>0</v>
      </c>
      <c r="K26" s="110">
        <v>0</v>
      </c>
      <c r="L26" s="85">
        <v>0</v>
      </c>
    </row>
    <row r="27" spans="1:12" ht="13.8" x14ac:dyDescent="0.2">
      <c r="A27" s="37" t="s">
        <v>70</v>
      </c>
      <c r="B27" s="16" t="s">
        <v>70</v>
      </c>
      <c r="C27" s="16" t="s">
        <v>1125</v>
      </c>
      <c r="D27" s="16" t="s">
        <v>1126</v>
      </c>
      <c r="E27" s="85">
        <v>150000</v>
      </c>
      <c r="F27" s="85">
        <v>0</v>
      </c>
      <c r="G27" s="85">
        <v>150000</v>
      </c>
      <c r="H27" s="85">
        <v>0</v>
      </c>
      <c r="I27" s="85">
        <v>0</v>
      </c>
      <c r="J27" s="85">
        <v>0</v>
      </c>
      <c r="K27" s="110">
        <v>0</v>
      </c>
      <c r="L27" s="85">
        <v>0</v>
      </c>
    </row>
    <row r="28" spans="1:12" ht="13.8" x14ac:dyDescent="0.2">
      <c r="A28" s="37" t="s">
        <v>70</v>
      </c>
      <c r="B28" s="16" t="s">
        <v>70</v>
      </c>
      <c r="C28" s="16" t="s">
        <v>1127</v>
      </c>
      <c r="D28" s="16" t="s">
        <v>1128</v>
      </c>
      <c r="E28" s="85">
        <v>2992716.35</v>
      </c>
      <c r="F28" s="85">
        <v>0</v>
      </c>
      <c r="G28" s="85">
        <v>2992716.35</v>
      </c>
      <c r="H28" s="85">
        <v>179154.92</v>
      </c>
      <c r="I28" s="85">
        <v>71065.72</v>
      </c>
      <c r="J28" s="85">
        <v>71065.72</v>
      </c>
      <c r="K28" s="110">
        <v>2.3746226400641</v>
      </c>
      <c r="L28" s="85">
        <v>71065.72</v>
      </c>
    </row>
    <row r="29" spans="1:12" ht="13.8" x14ac:dyDescent="0.2">
      <c r="A29" s="37" t="s">
        <v>70</v>
      </c>
      <c r="B29" s="16" t="s">
        <v>70</v>
      </c>
      <c r="C29" s="16" t="s">
        <v>1129</v>
      </c>
      <c r="D29" s="16" t="s">
        <v>1130</v>
      </c>
      <c r="E29" s="85">
        <v>1860638.76</v>
      </c>
      <c r="F29" s="85">
        <v>0</v>
      </c>
      <c r="G29" s="85">
        <v>1860638.76</v>
      </c>
      <c r="H29" s="85">
        <v>0</v>
      </c>
      <c r="I29" s="85">
        <v>0</v>
      </c>
      <c r="J29" s="85">
        <v>0</v>
      </c>
      <c r="K29" s="110">
        <v>0</v>
      </c>
      <c r="L29" s="85">
        <v>0</v>
      </c>
    </row>
    <row r="30" spans="1:12" ht="13.8" x14ac:dyDescent="0.2">
      <c r="A30" s="37" t="s">
        <v>70</v>
      </c>
      <c r="B30" s="16" t="s">
        <v>70</v>
      </c>
      <c r="C30" s="16" t="s">
        <v>1131</v>
      </c>
      <c r="D30" s="16" t="s">
        <v>1132</v>
      </c>
      <c r="E30" s="85">
        <v>10000</v>
      </c>
      <c r="F30" s="85">
        <v>0</v>
      </c>
      <c r="G30" s="85">
        <v>10000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.8" x14ac:dyDescent="0.2">
      <c r="A31" s="37" t="s">
        <v>70</v>
      </c>
      <c r="B31" s="16" t="s">
        <v>70</v>
      </c>
      <c r="C31" s="16" t="s">
        <v>1133</v>
      </c>
      <c r="D31" s="16" t="s">
        <v>1134</v>
      </c>
      <c r="E31" s="85">
        <v>402500</v>
      </c>
      <c r="F31" s="85">
        <v>-115098</v>
      </c>
      <c r="G31" s="85">
        <v>287402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70</v>
      </c>
      <c r="B32" s="16" t="s">
        <v>70</v>
      </c>
      <c r="C32" s="16" t="s">
        <v>1135</v>
      </c>
      <c r="D32" s="16" t="s">
        <v>1136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.8" x14ac:dyDescent="0.2">
      <c r="A33" s="37" t="s">
        <v>70</v>
      </c>
      <c r="B33" s="16" t="s">
        <v>70</v>
      </c>
      <c r="C33" s="16" t="s">
        <v>1137</v>
      </c>
      <c r="D33" s="16" t="s">
        <v>1138</v>
      </c>
      <c r="E33" s="85">
        <v>61000</v>
      </c>
      <c r="F33" s="85">
        <v>-40000</v>
      </c>
      <c r="G33" s="85">
        <v>21000</v>
      </c>
      <c r="H33" s="85">
        <v>5253.32</v>
      </c>
      <c r="I33" s="85">
        <v>5253.32</v>
      </c>
      <c r="J33" s="85">
        <v>5253.32</v>
      </c>
      <c r="K33" s="110">
        <v>25.015809523809502</v>
      </c>
      <c r="L33" s="85">
        <v>5253.32</v>
      </c>
    </row>
    <row r="34" spans="1:12" ht="13.8" x14ac:dyDescent="0.2">
      <c r="A34" s="37" t="s">
        <v>70</v>
      </c>
      <c r="B34" s="16" t="s">
        <v>70</v>
      </c>
      <c r="C34" s="16" t="s">
        <v>1139</v>
      </c>
      <c r="D34" s="16" t="s">
        <v>2106</v>
      </c>
      <c r="E34" s="85">
        <v>50000</v>
      </c>
      <c r="F34" s="85">
        <v>0</v>
      </c>
      <c r="G34" s="85">
        <v>50000</v>
      </c>
      <c r="H34" s="85">
        <v>0</v>
      </c>
      <c r="I34" s="85">
        <v>0</v>
      </c>
      <c r="J34" s="85">
        <v>0</v>
      </c>
      <c r="K34" s="110">
        <v>0</v>
      </c>
      <c r="L34" s="85">
        <v>0</v>
      </c>
    </row>
    <row r="35" spans="1:12" ht="13.8" x14ac:dyDescent="0.2">
      <c r="A35" s="37" t="s">
        <v>70</v>
      </c>
      <c r="B35" s="16" t="s">
        <v>70</v>
      </c>
      <c r="C35" s="16" t="s">
        <v>1140</v>
      </c>
      <c r="D35" s="16" t="s">
        <v>2107</v>
      </c>
      <c r="E35" s="85">
        <v>3000</v>
      </c>
      <c r="F35" s="85">
        <v>0</v>
      </c>
      <c r="G35" s="85">
        <v>3000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70</v>
      </c>
      <c r="B36" s="16" t="s">
        <v>70</v>
      </c>
      <c r="C36" s="16" t="s">
        <v>1141</v>
      </c>
      <c r="D36" s="16" t="s">
        <v>1142</v>
      </c>
      <c r="E36" s="85">
        <v>7300</v>
      </c>
      <c r="F36" s="85">
        <v>0</v>
      </c>
      <c r="G36" s="85">
        <v>7300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3.8" x14ac:dyDescent="0.2">
      <c r="A37" s="37" t="s">
        <v>70</v>
      </c>
      <c r="B37" s="16" t="s">
        <v>70</v>
      </c>
      <c r="C37" s="16" t="s">
        <v>1143</v>
      </c>
      <c r="D37" s="16" t="s">
        <v>1144</v>
      </c>
      <c r="E37" s="85">
        <v>15000</v>
      </c>
      <c r="F37" s="85">
        <v>0</v>
      </c>
      <c r="G37" s="85">
        <v>15000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1145</v>
      </c>
      <c r="D38" s="16" t="s">
        <v>2108</v>
      </c>
      <c r="E38" s="85">
        <v>2303505.5299999998</v>
      </c>
      <c r="F38" s="85">
        <v>0</v>
      </c>
      <c r="G38" s="85">
        <v>2303505.5299999998</v>
      </c>
      <c r="H38" s="85">
        <v>567464.13</v>
      </c>
      <c r="I38" s="85">
        <v>567464.13</v>
      </c>
      <c r="J38" s="85">
        <v>0</v>
      </c>
      <c r="K38" s="110">
        <v>0</v>
      </c>
      <c r="L38" s="85">
        <v>0</v>
      </c>
    </row>
    <row r="39" spans="1:12" ht="13.8" x14ac:dyDescent="0.2">
      <c r="A39" s="37" t="s">
        <v>70</v>
      </c>
      <c r="B39" s="16" t="s">
        <v>70</v>
      </c>
      <c r="C39" s="16" t="s">
        <v>1146</v>
      </c>
      <c r="D39" s="16" t="s">
        <v>2109</v>
      </c>
      <c r="E39" s="85">
        <v>0</v>
      </c>
      <c r="F39" s="85">
        <v>135580.14000000001</v>
      </c>
      <c r="G39" s="85">
        <v>135580.14000000001</v>
      </c>
      <c r="H39" s="85">
        <v>1747127.5</v>
      </c>
      <c r="I39" s="85">
        <v>1745848.73</v>
      </c>
      <c r="J39" s="85">
        <v>60856.95</v>
      </c>
      <c r="K39" s="110">
        <v>44.886330697106501</v>
      </c>
      <c r="L39" s="85">
        <v>60856.95</v>
      </c>
    </row>
    <row r="40" spans="1:12" ht="13.8" x14ac:dyDescent="0.2">
      <c r="A40" s="37" t="s">
        <v>70</v>
      </c>
      <c r="B40" s="16" t="s">
        <v>70</v>
      </c>
      <c r="C40" s="16" t="s">
        <v>1147</v>
      </c>
      <c r="D40" s="16" t="s">
        <v>1148</v>
      </c>
      <c r="E40" s="85">
        <v>1000</v>
      </c>
      <c r="F40" s="85">
        <v>0</v>
      </c>
      <c r="G40" s="85">
        <v>1000</v>
      </c>
      <c r="H40" s="85">
        <v>0</v>
      </c>
      <c r="I40" s="85">
        <v>0</v>
      </c>
      <c r="J40" s="85">
        <v>0</v>
      </c>
      <c r="K40" s="110">
        <v>0</v>
      </c>
      <c r="L40" s="85">
        <v>0</v>
      </c>
    </row>
    <row r="41" spans="1:12" ht="13.8" x14ac:dyDescent="0.2">
      <c r="A41" s="37" t="s">
        <v>70</v>
      </c>
      <c r="B41" s="16" t="s">
        <v>70</v>
      </c>
      <c r="C41" s="16" t="s">
        <v>1149</v>
      </c>
      <c r="D41" s="16" t="s">
        <v>1150</v>
      </c>
      <c r="E41" s="85">
        <v>300000</v>
      </c>
      <c r="F41" s="85">
        <v>0</v>
      </c>
      <c r="G41" s="85">
        <v>300000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3.8" x14ac:dyDescent="0.2">
      <c r="A42" s="37" t="s">
        <v>70</v>
      </c>
      <c r="B42" s="16" t="s">
        <v>70</v>
      </c>
      <c r="C42" s="16" t="s">
        <v>1151</v>
      </c>
      <c r="D42" s="16" t="s">
        <v>1152</v>
      </c>
      <c r="E42" s="85">
        <v>282842</v>
      </c>
      <c r="F42" s="85">
        <v>0</v>
      </c>
      <c r="G42" s="85">
        <v>282842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1153</v>
      </c>
      <c r="D43" s="16" t="s">
        <v>1154</v>
      </c>
      <c r="E43" s="85">
        <v>3387794.68</v>
      </c>
      <c r="F43" s="85">
        <v>0</v>
      </c>
      <c r="G43" s="85">
        <v>3387794.68</v>
      </c>
      <c r="H43" s="85">
        <v>1582368</v>
      </c>
      <c r="I43" s="85">
        <v>1582368</v>
      </c>
      <c r="J43" s="85">
        <v>968522.47</v>
      </c>
      <c r="K43" s="110">
        <v>28.588582292714399</v>
      </c>
      <c r="L43" s="85">
        <v>968522.47</v>
      </c>
    </row>
    <row r="44" spans="1:12" ht="13.8" x14ac:dyDescent="0.2">
      <c r="A44" s="37" t="s">
        <v>70</v>
      </c>
      <c r="B44" s="16" t="s">
        <v>70</v>
      </c>
      <c r="C44" s="16" t="s">
        <v>1155</v>
      </c>
      <c r="D44" s="16" t="s">
        <v>1156</v>
      </c>
      <c r="E44" s="85">
        <v>40000</v>
      </c>
      <c r="F44" s="85">
        <v>0</v>
      </c>
      <c r="G44" s="85">
        <v>40000</v>
      </c>
      <c r="H44" s="85">
        <v>6133.73</v>
      </c>
      <c r="I44" s="85">
        <v>6133.73</v>
      </c>
      <c r="J44" s="85">
        <v>6133.73</v>
      </c>
      <c r="K44" s="110">
        <v>15.334325</v>
      </c>
      <c r="L44" s="85">
        <v>0</v>
      </c>
    </row>
    <row r="45" spans="1:12" ht="13.8" x14ac:dyDescent="0.2">
      <c r="A45" s="37" t="s">
        <v>70</v>
      </c>
      <c r="B45" s="16" t="s">
        <v>70</v>
      </c>
      <c r="C45" s="16" t="s">
        <v>1157</v>
      </c>
      <c r="D45" s="16" t="s">
        <v>2110</v>
      </c>
      <c r="E45" s="85">
        <v>424062</v>
      </c>
      <c r="F45" s="85">
        <v>0</v>
      </c>
      <c r="G45" s="85">
        <v>424062</v>
      </c>
      <c r="H45" s="85">
        <v>1935626.98</v>
      </c>
      <c r="I45" s="85">
        <v>1903879.65</v>
      </c>
      <c r="J45" s="85">
        <v>0</v>
      </c>
      <c r="K45" s="110">
        <v>0</v>
      </c>
      <c r="L45" s="85">
        <v>0</v>
      </c>
    </row>
    <row r="46" spans="1:12" ht="13.8" x14ac:dyDescent="0.2">
      <c r="A46" s="37" t="s">
        <v>70</v>
      </c>
      <c r="B46" s="16" t="s">
        <v>70</v>
      </c>
      <c r="C46" s="16" t="s">
        <v>1158</v>
      </c>
      <c r="D46" s="16" t="s">
        <v>1159</v>
      </c>
      <c r="E46" s="85">
        <v>134044.71</v>
      </c>
      <c r="F46" s="85">
        <v>-134044.71</v>
      </c>
      <c r="G46" s="85">
        <v>0</v>
      </c>
      <c r="H46" s="85">
        <v>0</v>
      </c>
      <c r="I46" s="85">
        <v>0</v>
      </c>
      <c r="J46" s="85">
        <v>0</v>
      </c>
      <c r="K46" s="110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1160</v>
      </c>
      <c r="D47" s="16" t="s">
        <v>1161</v>
      </c>
      <c r="E47" s="85">
        <v>1000</v>
      </c>
      <c r="F47" s="85">
        <v>0</v>
      </c>
      <c r="G47" s="85">
        <v>1000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3.8" x14ac:dyDescent="0.2">
      <c r="A48" s="37" t="s">
        <v>70</v>
      </c>
      <c r="B48" s="16" t="s">
        <v>70</v>
      </c>
      <c r="C48" s="16" t="s">
        <v>1162</v>
      </c>
      <c r="D48" s="16" t="s">
        <v>1163</v>
      </c>
      <c r="E48" s="85">
        <v>90000</v>
      </c>
      <c r="F48" s="85">
        <v>0</v>
      </c>
      <c r="G48" s="85">
        <v>90000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3.8" x14ac:dyDescent="0.2">
      <c r="A49" s="37" t="s">
        <v>70</v>
      </c>
      <c r="B49" s="16" t="s">
        <v>70</v>
      </c>
      <c r="C49" s="27" t="s">
        <v>127</v>
      </c>
      <c r="D49" s="27" t="s">
        <v>70</v>
      </c>
      <c r="E49" s="90">
        <v>13783494.59</v>
      </c>
      <c r="F49" s="90">
        <v>-18562.57</v>
      </c>
      <c r="G49" s="90">
        <v>13764932.02</v>
      </c>
      <c r="H49" s="90">
        <v>7355701.2000000002</v>
      </c>
      <c r="I49" s="90">
        <v>7191694.5599999996</v>
      </c>
      <c r="J49" s="90">
        <v>1282166.82</v>
      </c>
      <c r="K49" s="111">
        <v>9.3147341239103305</v>
      </c>
      <c r="L49" s="90">
        <v>1270093.6599999999</v>
      </c>
    </row>
    <row r="50" spans="1:12" ht="13.8" x14ac:dyDescent="0.2">
      <c r="A50" s="37" t="s">
        <v>432</v>
      </c>
      <c r="B50" s="16" t="s">
        <v>433</v>
      </c>
      <c r="C50" s="16" t="s">
        <v>1164</v>
      </c>
      <c r="D50" s="16" t="s">
        <v>2111</v>
      </c>
      <c r="E50" s="85">
        <v>10000</v>
      </c>
      <c r="F50" s="85">
        <v>0</v>
      </c>
      <c r="G50" s="85">
        <v>10000</v>
      </c>
      <c r="H50" s="85">
        <v>0</v>
      </c>
      <c r="I50" s="85">
        <v>0</v>
      </c>
      <c r="J50" s="85">
        <v>0</v>
      </c>
      <c r="K50" s="110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1165</v>
      </c>
      <c r="D51" s="16" t="s">
        <v>1166</v>
      </c>
      <c r="E51" s="85">
        <v>15000</v>
      </c>
      <c r="F51" s="85">
        <v>0</v>
      </c>
      <c r="G51" s="85">
        <v>15000</v>
      </c>
      <c r="H51" s="85">
        <v>3037.1</v>
      </c>
      <c r="I51" s="85">
        <v>3037.1</v>
      </c>
      <c r="J51" s="85">
        <v>3037.1</v>
      </c>
      <c r="K51" s="110">
        <v>20.247333333333302</v>
      </c>
      <c r="L51" s="85">
        <v>211.75</v>
      </c>
    </row>
    <row r="52" spans="1:12" ht="13.8" x14ac:dyDescent="0.2">
      <c r="A52" s="37" t="s">
        <v>70</v>
      </c>
      <c r="B52" s="16" t="s">
        <v>70</v>
      </c>
      <c r="C52" s="16" t="s">
        <v>1167</v>
      </c>
      <c r="D52" s="16" t="s">
        <v>1168</v>
      </c>
      <c r="E52" s="85">
        <v>30000</v>
      </c>
      <c r="F52" s="85">
        <v>0</v>
      </c>
      <c r="G52" s="85">
        <v>30000</v>
      </c>
      <c r="H52" s="85">
        <v>30787.22</v>
      </c>
      <c r="I52" s="85">
        <v>30787.22</v>
      </c>
      <c r="J52" s="85">
        <v>30787.22</v>
      </c>
      <c r="K52" s="110">
        <v>102.62406666666701</v>
      </c>
      <c r="L52" s="85">
        <v>30787.22</v>
      </c>
    </row>
    <row r="53" spans="1:12" ht="13.8" x14ac:dyDescent="0.2">
      <c r="A53" s="37" t="s">
        <v>70</v>
      </c>
      <c r="B53" s="16" t="s">
        <v>70</v>
      </c>
      <c r="C53" s="16" t="s">
        <v>1169</v>
      </c>
      <c r="D53" s="16" t="s">
        <v>1170</v>
      </c>
      <c r="E53" s="85">
        <v>15000</v>
      </c>
      <c r="F53" s="85">
        <v>0</v>
      </c>
      <c r="G53" s="85">
        <v>15000</v>
      </c>
      <c r="H53" s="85">
        <v>0</v>
      </c>
      <c r="I53" s="85">
        <v>0</v>
      </c>
      <c r="J53" s="85">
        <v>0</v>
      </c>
      <c r="K53" s="110">
        <v>0</v>
      </c>
      <c r="L53" s="85">
        <v>0</v>
      </c>
    </row>
    <row r="54" spans="1:12" ht="13.8" x14ac:dyDescent="0.2">
      <c r="A54" s="37" t="s">
        <v>70</v>
      </c>
      <c r="B54" s="16" t="s">
        <v>70</v>
      </c>
      <c r="C54" s="16" t="s">
        <v>1171</v>
      </c>
      <c r="D54" s="16" t="s">
        <v>1172</v>
      </c>
      <c r="E54" s="85">
        <v>30000</v>
      </c>
      <c r="F54" s="85">
        <v>0</v>
      </c>
      <c r="G54" s="85">
        <v>30000</v>
      </c>
      <c r="H54" s="85">
        <v>0</v>
      </c>
      <c r="I54" s="85">
        <v>0</v>
      </c>
      <c r="J54" s="85">
        <v>0</v>
      </c>
      <c r="K54" s="110">
        <v>0</v>
      </c>
      <c r="L54" s="85">
        <v>0</v>
      </c>
    </row>
    <row r="55" spans="1:12" ht="13.8" x14ac:dyDescent="0.2">
      <c r="A55" s="37" t="s">
        <v>70</v>
      </c>
      <c r="B55" s="16" t="s">
        <v>70</v>
      </c>
      <c r="C55" s="16" t="s">
        <v>1173</v>
      </c>
      <c r="D55" s="16" t="s">
        <v>1174</v>
      </c>
      <c r="E55" s="85">
        <v>764092.03</v>
      </c>
      <c r="F55" s="85">
        <v>0</v>
      </c>
      <c r="G55" s="85">
        <v>764092.03</v>
      </c>
      <c r="H55" s="85">
        <v>762949.53</v>
      </c>
      <c r="I55" s="85">
        <v>762949.53</v>
      </c>
      <c r="J55" s="85">
        <v>20428.47</v>
      </c>
      <c r="K55" s="110">
        <v>2.6735614556796299</v>
      </c>
      <c r="L55" s="85">
        <v>20428.47</v>
      </c>
    </row>
    <row r="56" spans="1:12" ht="13.8" x14ac:dyDescent="0.2">
      <c r="A56" s="37" t="s">
        <v>70</v>
      </c>
      <c r="B56" s="16" t="s">
        <v>70</v>
      </c>
      <c r="C56" s="16" t="s">
        <v>1175</v>
      </c>
      <c r="D56" s="16" t="s">
        <v>2112</v>
      </c>
      <c r="E56" s="85">
        <v>335000</v>
      </c>
      <c r="F56" s="85">
        <v>0</v>
      </c>
      <c r="G56" s="85">
        <v>335000</v>
      </c>
      <c r="H56" s="85">
        <v>150040</v>
      </c>
      <c r="I56" s="85">
        <v>150040</v>
      </c>
      <c r="J56" s="85">
        <v>37510</v>
      </c>
      <c r="K56" s="110">
        <v>11.1970149253731</v>
      </c>
      <c r="L56" s="85">
        <v>37510</v>
      </c>
    </row>
    <row r="57" spans="1:12" ht="13.8" x14ac:dyDescent="0.2">
      <c r="A57" s="37" t="s">
        <v>70</v>
      </c>
      <c r="B57" s="16" t="s">
        <v>70</v>
      </c>
      <c r="C57" s="16" t="s">
        <v>1176</v>
      </c>
      <c r="D57" s="16" t="s">
        <v>2113</v>
      </c>
      <c r="E57" s="85">
        <v>0</v>
      </c>
      <c r="F57" s="85">
        <v>6000</v>
      </c>
      <c r="G57" s="85">
        <v>6000</v>
      </c>
      <c r="H57" s="85">
        <v>0</v>
      </c>
      <c r="I57" s="85">
        <v>0</v>
      </c>
      <c r="J57" s="85">
        <v>0</v>
      </c>
      <c r="K57" s="110">
        <v>0</v>
      </c>
      <c r="L57" s="85">
        <v>0</v>
      </c>
    </row>
    <row r="58" spans="1:12" ht="13.8" x14ac:dyDescent="0.2">
      <c r="A58" s="37" t="s">
        <v>70</v>
      </c>
      <c r="B58" s="16" t="s">
        <v>70</v>
      </c>
      <c r="C58" s="16" t="s">
        <v>1177</v>
      </c>
      <c r="D58" s="16" t="s">
        <v>2114</v>
      </c>
      <c r="E58" s="85">
        <v>80000</v>
      </c>
      <c r="F58" s="85">
        <v>0</v>
      </c>
      <c r="G58" s="85">
        <v>80000</v>
      </c>
      <c r="H58" s="85">
        <v>45553.19</v>
      </c>
      <c r="I58" s="85">
        <v>45553.19</v>
      </c>
      <c r="J58" s="85">
        <v>0</v>
      </c>
      <c r="K58" s="110">
        <v>0</v>
      </c>
      <c r="L58" s="85">
        <v>0</v>
      </c>
    </row>
    <row r="59" spans="1:12" ht="13.8" x14ac:dyDescent="0.2">
      <c r="A59" s="37" t="s">
        <v>70</v>
      </c>
      <c r="B59" s="16" t="s">
        <v>70</v>
      </c>
      <c r="C59" s="16" t="s">
        <v>1178</v>
      </c>
      <c r="D59" s="16" t="s">
        <v>1179</v>
      </c>
      <c r="E59" s="85">
        <v>2000</v>
      </c>
      <c r="F59" s="85">
        <v>835777.33</v>
      </c>
      <c r="G59" s="85">
        <v>837777.33</v>
      </c>
      <c r="H59" s="85">
        <v>62208.92</v>
      </c>
      <c r="I59" s="85">
        <v>62208.92</v>
      </c>
      <c r="J59" s="85">
        <v>46222.400000000001</v>
      </c>
      <c r="K59" s="110">
        <v>5.5172655483528104</v>
      </c>
      <c r="L59" s="85">
        <v>46222.400000000001</v>
      </c>
    </row>
    <row r="60" spans="1:12" ht="13.8" x14ac:dyDescent="0.2">
      <c r="A60" s="37" t="s">
        <v>70</v>
      </c>
      <c r="B60" s="16" t="s">
        <v>70</v>
      </c>
      <c r="C60" s="16" t="s">
        <v>1180</v>
      </c>
      <c r="D60" s="16" t="s">
        <v>1181</v>
      </c>
      <c r="E60" s="85">
        <v>4000</v>
      </c>
      <c r="F60" s="85">
        <v>0</v>
      </c>
      <c r="G60" s="85">
        <v>4000</v>
      </c>
      <c r="H60" s="85">
        <v>0</v>
      </c>
      <c r="I60" s="85">
        <v>0</v>
      </c>
      <c r="J60" s="85">
        <v>0</v>
      </c>
      <c r="K60" s="110">
        <v>0</v>
      </c>
      <c r="L60" s="85">
        <v>0</v>
      </c>
    </row>
    <row r="61" spans="1:12" ht="13.8" x14ac:dyDescent="0.2">
      <c r="A61" s="37" t="s">
        <v>70</v>
      </c>
      <c r="B61" s="16" t="s">
        <v>70</v>
      </c>
      <c r="C61" s="16" t="s">
        <v>1182</v>
      </c>
      <c r="D61" s="16" t="s">
        <v>1183</v>
      </c>
      <c r="E61" s="85">
        <v>25000</v>
      </c>
      <c r="F61" s="85">
        <v>0</v>
      </c>
      <c r="G61" s="85">
        <v>25000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3.8" x14ac:dyDescent="0.2">
      <c r="A62" s="37" t="s">
        <v>70</v>
      </c>
      <c r="B62" s="16" t="s">
        <v>70</v>
      </c>
      <c r="C62" s="16" t="s">
        <v>1184</v>
      </c>
      <c r="D62" s="16" t="s">
        <v>1185</v>
      </c>
      <c r="E62" s="85">
        <v>0</v>
      </c>
      <c r="F62" s="85">
        <v>0</v>
      </c>
      <c r="G62" s="85">
        <v>0</v>
      </c>
      <c r="H62" s="85">
        <v>16970.25</v>
      </c>
      <c r="I62" s="85">
        <v>16970.25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70</v>
      </c>
      <c r="B63" s="16" t="s">
        <v>70</v>
      </c>
      <c r="C63" s="16" t="s">
        <v>1186</v>
      </c>
      <c r="D63" s="16" t="s">
        <v>1187</v>
      </c>
      <c r="E63" s="85">
        <v>1000000</v>
      </c>
      <c r="F63" s="85">
        <v>0</v>
      </c>
      <c r="G63" s="85">
        <v>1000000</v>
      </c>
      <c r="H63" s="85">
        <v>0</v>
      </c>
      <c r="I63" s="85">
        <v>0</v>
      </c>
      <c r="J63" s="85">
        <v>0</v>
      </c>
      <c r="K63" s="110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16" t="s">
        <v>1188</v>
      </c>
      <c r="D64" s="16" t="s">
        <v>1189</v>
      </c>
      <c r="E64" s="85">
        <v>75000</v>
      </c>
      <c r="F64" s="85">
        <v>0</v>
      </c>
      <c r="G64" s="85">
        <v>75000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3.8" x14ac:dyDescent="0.2">
      <c r="A65" s="37" t="s">
        <v>70</v>
      </c>
      <c r="B65" s="16" t="s">
        <v>70</v>
      </c>
      <c r="C65" s="16" t="s">
        <v>1190</v>
      </c>
      <c r="D65" s="16" t="s">
        <v>1191</v>
      </c>
      <c r="E65" s="85">
        <v>2000</v>
      </c>
      <c r="F65" s="85">
        <v>0</v>
      </c>
      <c r="G65" s="85">
        <v>2000</v>
      </c>
      <c r="H65" s="85">
        <v>0</v>
      </c>
      <c r="I65" s="85">
        <v>0</v>
      </c>
      <c r="J65" s="85">
        <v>0</v>
      </c>
      <c r="K65" s="110">
        <v>0</v>
      </c>
      <c r="L65" s="85">
        <v>0</v>
      </c>
    </row>
    <row r="66" spans="1:12" ht="13.8" x14ac:dyDescent="0.2">
      <c r="A66" s="37" t="s">
        <v>70</v>
      </c>
      <c r="B66" s="16" t="s">
        <v>70</v>
      </c>
      <c r="C66" s="16" t="s">
        <v>1192</v>
      </c>
      <c r="D66" s="16" t="s">
        <v>2115</v>
      </c>
      <c r="E66" s="85">
        <v>175580</v>
      </c>
      <c r="F66" s="85">
        <v>-175580</v>
      </c>
      <c r="G66" s="85">
        <v>0</v>
      </c>
      <c r="H66" s="85">
        <v>102651.08</v>
      </c>
      <c r="I66" s="85">
        <v>102651.08</v>
      </c>
      <c r="J66" s="85">
        <v>0</v>
      </c>
      <c r="K66" s="110">
        <v>0</v>
      </c>
      <c r="L66" s="85">
        <v>0</v>
      </c>
    </row>
    <row r="67" spans="1:12" ht="13.8" x14ac:dyDescent="0.2">
      <c r="A67" s="37" t="s">
        <v>70</v>
      </c>
      <c r="B67" s="16" t="s">
        <v>70</v>
      </c>
      <c r="C67" s="16" t="s">
        <v>1193</v>
      </c>
      <c r="D67" s="16" t="s">
        <v>1194</v>
      </c>
      <c r="E67" s="85">
        <v>0</v>
      </c>
      <c r="F67" s="85">
        <v>0</v>
      </c>
      <c r="G67" s="85">
        <v>0</v>
      </c>
      <c r="H67" s="85">
        <v>2042.93</v>
      </c>
      <c r="I67" s="85">
        <v>2042.93</v>
      </c>
      <c r="J67" s="85">
        <v>2042.93</v>
      </c>
      <c r="K67" s="110">
        <v>0</v>
      </c>
      <c r="L67" s="85">
        <v>2042.93</v>
      </c>
    </row>
    <row r="68" spans="1:12" ht="13.8" x14ac:dyDescent="0.2">
      <c r="A68" s="37" t="s">
        <v>70</v>
      </c>
      <c r="B68" s="16" t="s">
        <v>70</v>
      </c>
      <c r="C68" s="16" t="s">
        <v>1195</v>
      </c>
      <c r="D68" s="16" t="s">
        <v>1196</v>
      </c>
      <c r="E68" s="85">
        <v>25000</v>
      </c>
      <c r="F68" s="85">
        <v>0</v>
      </c>
      <c r="G68" s="85">
        <v>25000</v>
      </c>
      <c r="H68" s="85">
        <v>18148.79</v>
      </c>
      <c r="I68" s="85">
        <v>18148.79</v>
      </c>
      <c r="J68" s="85">
        <v>0</v>
      </c>
      <c r="K68" s="110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1197</v>
      </c>
      <c r="D69" s="16" t="s">
        <v>1122</v>
      </c>
      <c r="E69" s="85">
        <v>1403853.04</v>
      </c>
      <c r="F69" s="85">
        <v>84637</v>
      </c>
      <c r="G69" s="85">
        <v>1488490.04</v>
      </c>
      <c r="H69" s="85">
        <v>1076962.1100000001</v>
      </c>
      <c r="I69" s="85">
        <v>1076962.1100000001</v>
      </c>
      <c r="J69" s="85">
        <v>333872.02</v>
      </c>
      <c r="K69" s="110">
        <v>22.430248844661399</v>
      </c>
      <c r="L69" s="85">
        <v>333872.02</v>
      </c>
    </row>
    <row r="70" spans="1:12" ht="13.8" x14ac:dyDescent="0.2">
      <c r="A70" s="37" t="s">
        <v>70</v>
      </c>
      <c r="B70" s="16" t="s">
        <v>70</v>
      </c>
      <c r="C70" s="16" t="s">
        <v>1198</v>
      </c>
      <c r="D70" s="16" t="s">
        <v>1199</v>
      </c>
      <c r="E70" s="85">
        <v>20000</v>
      </c>
      <c r="F70" s="85">
        <v>787000</v>
      </c>
      <c r="G70" s="85">
        <v>807000</v>
      </c>
      <c r="H70" s="85">
        <v>767469.62</v>
      </c>
      <c r="I70" s="85">
        <v>767469.62</v>
      </c>
      <c r="J70" s="85">
        <v>0</v>
      </c>
      <c r="K70" s="110">
        <v>0</v>
      </c>
      <c r="L70" s="85">
        <v>0</v>
      </c>
    </row>
    <row r="71" spans="1:12" ht="13.8" x14ac:dyDescent="0.2">
      <c r="A71" s="37" t="s">
        <v>70</v>
      </c>
      <c r="B71" s="16" t="s">
        <v>70</v>
      </c>
      <c r="C71" s="16" t="s">
        <v>1200</v>
      </c>
      <c r="D71" s="16" t="s">
        <v>1201</v>
      </c>
      <c r="E71" s="85">
        <v>0</v>
      </c>
      <c r="F71" s="85">
        <v>321412.51</v>
      </c>
      <c r="G71" s="85">
        <v>321412.51</v>
      </c>
      <c r="H71" s="85">
        <v>0</v>
      </c>
      <c r="I71" s="85">
        <v>0</v>
      </c>
      <c r="J71" s="85">
        <v>0</v>
      </c>
      <c r="K71" s="110">
        <v>0</v>
      </c>
      <c r="L71" s="85">
        <v>0</v>
      </c>
    </row>
    <row r="72" spans="1:12" ht="13.8" x14ac:dyDescent="0.2">
      <c r="A72" s="37" t="s">
        <v>70</v>
      </c>
      <c r="B72" s="16" t="s">
        <v>70</v>
      </c>
      <c r="C72" s="16" t="s">
        <v>1202</v>
      </c>
      <c r="D72" s="16" t="s">
        <v>1203</v>
      </c>
      <c r="E72" s="85">
        <v>90000</v>
      </c>
      <c r="F72" s="85">
        <v>0</v>
      </c>
      <c r="G72" s="85">
        <v>90000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3.8" x14ac:dyDescent="0.2">
      <c r="A73" s="37" t="s">
        <v>70</v>
      </c>
      <c r="B73" s="16" t="s">
        <v>70</v>
      </c>
      <c r="C73" s="16" t="s">
        <v>1204</v>
      </c>
      <c r="D73" s="16" t="s">
        <v>1205</v>
      </c>
      <c r="E73" s="85">
        <v>18000</v>
      </c>
      <c r="F73" s="85">
        <v>0</v>
      </c>
      <c r="G73" s="85">
        <v>18000</v>
      </c>
      <c r="H73" s="85">
        <v>0</v>
      </c>
      <c r="I73" s="85">
        <v>0</v>
      </c>
      <c r="J73" s="85">
        <v>0</v>
      </c>
      <c r="K73" s="110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1206</v>
      </c>
      <c r="D74" s="16" t="s">
        <v>2116</v>
      </c>
      <c r="E74" s="85">
        <v>220000</v>
      </c>
      <c r="F74" s="85">
        <v>-220000</v>
      </c>
      <c r="G74" s="85">
        <v>0</v>
      </c>
      <c r="H74" s="85">
        <v>0</v>
      </c>
      <c r="I74" s="85">
        <v>0</v>
      </c>
      <c r="J74" s="85">
        <v>0</v>
      </c>
      <c r="K74" s="110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1207</v>
      </c>
      <c r="D75" s="16" t="s">
        <v>1208</v>
      </c>
      <c r="E75" s="85">
        <v>25000</v>
      </c>
      <c r="F75" s="85">
        <v>0</v>
      </c>
      <c r="G75" s="85">
        <v>25000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3.8" x14ac:dyDescent="0.2">
      <c r="A76" s="37" t="s">
        <v>70</v>
      </c>
      <c r="B76" s="16" t="s">
        <v>70</v>
      </c>
      <c r="C76" s="16" t="s">
        <v>1209</v>
      </c>
      <c r="D76" s="16" t="s">
        <v>1210</v>
      </c>
      <c r="E76" s="85">
        <v>55000</v>
      </c>
      <c r="F76" s="85">
        <v>150000</v>
      </c>
      <c r="G76" s="85">
        <v>205000</v>
      </c>
      <c r="H76" s="85">
        <v>712603.63</v>
      </c>
      <c r="I76" s="85">
        <v>712603.63</v>
      </c>
      <c r="J76" s="85">
        <v>12015.68</v>
      </c>
      <c r="K76" s="110">
        <v>5.8613073170731704</v>
      </c>
      <c r="L76" s="85">
        <v>12015.68</v>
      </c>
    </row>
    <row r="77" spans="1:12" ht="13.8" x14ac:dyDescent="0.2">
      <c r="A77" s="37" t="s">
        <v>70</v>
      </c>
      <c r="B77" s="16" t="s">
        <v>70</v>
      </c>
      <c r="C77" s="16" t="s">
        <v>1211</v>
      </c>
      <c r="D77" s="16" t="s">
        <v>2117</v>
      </c>
      <c r="E77" s="85">
        <v>0</v>
      </c>
      <c r="F77" s="85">
        <v>0</v>
      </c>
      <c r="G77" s="85">
        <v>0</v>
      </c>
      <c r="H77" s="85">
        <v>28773.71</v>
      </c>
      <c r="I77" s="85">
        <v>28773.71</v>
      </c>
      <c r="J77" s="85">
        <v>28773.71</v>
      </c>
      <c r="K77" s="110">
        <v>0</v>
      </c>
      <c r="L77" s="85">
        <v>28773.71</v>
      </c>
    </row>
    <row r="78" spans="1:12" ht="13.8" x14ac:dyDescent="0.2">
      <c r="A78" s="37" t="s">
        <v>70</v>
      </c>
      <c r="B78" s="16" t="s">
        <v>70</v>
      </c>
      <c r="C78" s="16" t="s">
        <v>1212</v>
      </c>
      <c r="D78" s="16" t="s">
        <v>1213</v>
      </c>
      <c r="E78" s="85">
        <v>3630000</v>
      </c>
      <c r="F78" s="85">
        <v>5896242.7000000002</v>
      </c>
      <c r="G78" s="85">
        <v>9526242.6999999993</v>
      </c>
      <c r="H78" s="85">
        <v>10203168.16</v>
      </c>
      <c r="I78" s="85">
        <v>10203168.16</v>
      </c>
      <c r="J78" s="85">
        <v>2591987.5099999998</v>
      </c>
      <c r="K78" s="110">
        <v>27.2089174255449</v>
      </c>
      <c r="L78" s="85">
        <v>2035872.42</v>
      </c>
    </row>
    <row r="79" spans="1:12" ht="13.8" x14ac:dyDescent="0.2">
      <c r="A79" s="37" t="s">
        <v>70</v>
      </c>
      <c r="B79" s="16" t="s">
        <v>70</v>
      </c>
      <c r="C79" s="16" t="s">
        <v>1214</v>
      </c>
      <c r="D79" s="16" t="s">
        <v>1215</v>
      </c>
      <c r="E79" s="85">
        <v>6839822.3499999996</v>
      </c>
      <c r="F79" s="85">
        <v>467261.31</v>
      </c>
      <c r="G79" s="85">
        <v>7307083.6600000001</v>
      </c>
      <c r="H79" s="85">
        <v>5115065.75</v>
      </c>
      <c r="I79" s="85">
        <v>5114917.7</v>
      </c>
      <c r="J79" s="85">
        <v>74120.009999999995</v>
      </c>
      <c r="K79" s="110">
        <v>1.01435830556783</v>
      </c>
      <c r="L79" s="85">
        <v>74120.009999999995</v>
      </c>
    </row>
    <row r="80" spans="1:12" ht="13.8" x14ac:dyDescent="0.2">
      <c r="A80" s="37" t="s">
        <v>70</v>
      </c>
      <c r="B80" s="16" t="s">
        <v>70</v>
      </c>
      <c r="C80" s="16" t="s">
        <v>1216</v>
      </c>
      <c r="D80" s="16" t="s">
        <v>1217</v>
      </c>
      <c r="E80" s="85">
        <v>580052.06000000006</v>
      </c>
      <c r="F80" s="85">
        <v>0</v>
      </c>
      <c r="G80" s="85">
        <v>580052.06000000006</v>
      </c>
      <c r="H80" s="85">
        <v>525802.38</v>
      </c>
      <c r="I80" s="85">
        <v>525802.38</v>
      </c>
      <c r="J80" s="85">
        <v>0</v>
      </c>
      <c r="K80" s="110">
        <v>0</v>
      </c>
      <c r="L80" s="85">
        <v>0</v>
      </c>
    </row>
    <row r="81" spans="1:13" ht="13.8" x14ac:dyDescent="0.2">
      <c r="A81" s="37" t="s">
        <v>70</v>
      </c>
      <c r="B81" s="16" t="s">
        <v>70</v>
      </c>
      <c r="C81" s="16" t="s">
        <v>1218</v>
      </c>
      <c r="D81" s="16" t="s">
        <v>1219</v>
      </c>
      <c r="E81" s="85">
        <v>674947</v>
      </c>
      <c r="F81" s="85">
        <v>-674947</v>
      </c>
      <c r="G81" s="85">
        <v>0</v>
      </c>
      <c r="H81" s="85">
        <v>0</v>
      </c>
      <c r="I81" s="85">
        <v>0</v>
      </c>
      <c r="J81" s="85">
        <v>0</v>
      </c>
      <c r="K81" s="110">
        <v>0</v>
      </c>
      <c r="L81" s="85">
        <v>0</v>
      </c>
      <c r="M81" s="114"/>
    </row>
    <row r="82" spans="1:13" ht="13.8" x14ac:dyDescent="0.2">
      <c r="A82" s="37" t="s">
        <v>70</v>
      </c>
      <c r="B82" s="16" t="s">
        <v>70</v>
      </c>
      <c r="C82" s="16" t="s">
        <v>1220</v>
      </c>
      <c r="D82" s="16" t="s">
        <v>1221</v>
      </c>
      <c r="E82" s="85">
        <v>373217.6</v>
      </c>
      <c r="F82" s="85">
        <v>0</v>
      </c>
      <c r="G82" s="85">
        <v>373217.6</v>
      </c>
      <c r="H82" s="85">
        <v>86417.2</v>
      </c>
      <c r="I82" s="85">
        <v>86417.2</v>
      </c>
      <c r="J82" s="85">
        <v>0</v>
      </c>
      <c r="K82" s="110">
        <v>0</v>
      </c>
      <c r="L82" s="85">
        <v>0</v>
      </c>
    </row>
    <row r="83" spans="1:13" ht="13.8" x14ac:dyDescent="0.2">
      <c r="A83" s="37" t="s">
        <v>70</v>
      </c>
      <c r="B83" s="16" t="s">
        <v>70</v>
      </c>
      <c r="C83" s="16" t="s">
        <v>1222</v>
      </c>
      <c r="D83" s="16" t="s">
        <v>1223</v>
      </c>
      <c r="E83" s="85">
        <v>200000</v>
      </c>
      <c r="F83" s="85">
        <v>-150000</v>
      </c>
      <c r="G83" s="85">
        <v>50000</v>
      </c>
      <c r="H83" s="85">
        <v>0</v>
      </c>
      <c r="I83" s="85">
        <v>0</v>
      </c>
      <c r="J83" s="85">
        <v>0</v>
      </c>
      <c r="K83" s="110">
        <v>0</v>
      </c>
      <c r="L83" s="85">
        <v>0</v>
      </c>
    </row>
    <row r="84" spans="1:13" ht="13.8" x14ac:dyDescent="0.2">
      <c r="A84" s="37" t="s">
        <v>70</v>
      </c>
      <c r="B84" s="16" t="s">
        <v>70</v>
      </c>
      <c r="C84" s="16" t="s">
        <v>1224</v>
      </c>
      <c r="D84" s="16" t="s">
        <v>63</v>
      </c>
      <c r="E84" s="85">
        <v>72600</v>
      </c>
      <c r="F84" s="85">
        <v>0</v>
      </c>
      <c r="G84" s="85">
        <v>72600</v>
      </c>
      <c r="H84" s="85">
        <v>72600</v>
      </c>
      <c r="I84" s="85">
        <v>72600</v>
      </c>
      <c r="J84" s="85">
        <v>24200</v>
      </c>
      <c r="K84" s="110">
        <v>33.3333333333333</v>
      </c>
      <c r="L84" s="85">
        <v>24200</v>
      </c>
    </row>
    <row r="85" spans="1:13" ht="13.8" x14ac:dyDescent="0.2">
      <c r="A85" s="37" t="s">
        <v>70</v>
      </c>
      <c r="B85" s="16" t="s">
        <v>70</v>
      </c>
      <c r="C85" s="16" t="s">
        <v>1225</v>
      </c>
      <c r="D85" s="16" t="s">
        <v>1185</v>
      </c>
      <c r="E85" s="85">
        <v>2093444.9</v>
      </c>
      <c r="F85" s="85">
        <v>0</v>
      </c>
      <c r="G85" s="85">
        <v>2093444.9</v>
      </c>
      <c r="H85" s="85">
        <v>1256407.97</v>
      </c>
      <c r="I85" s="85">
        <v>1256407.97</v>
      </c>
      <c r="J85" s="85">
        <v>0</v>
      </c>
      <c r="K85" s="110">
        <v>0</v>
      </c>
      <c r="L85" s="85">
        <v>0</v>
      </c>
    </row>
    <row r="86" spans="1:13" ht="13.8" x14ac:dyDescent="0.2">
      <c r="A86" s="37" t="s">
        <v>70</v>
      </c>
      <c r="B86" s="16" t="s">
        <v>70</v>
      </c>
      <c r="C86" s="16" t="s">
        <v>1226</v>
      </c>
      <c r="D86" s="16" t="s">
        <v>2118</v>
      </c>
      <c r="E86" s="85">
        <v>770000</v>
      </c>
      <c r="F86" s="85">
        <v>-275053</v>
      </c>
      <c r="G86" s="85">
        <v>494947</v>
      </c>
      <c r="H86" s="85">
        <v>29737.87</v>
      </c>
      <c r="I86" s="85">
        <v>29737.87</v>
      </c>
      <c r="J86" s="85">
        <v>0</v>
      </c>
      <c r="K86" s="110">
        <v>0</v>
      </c>
      <c r="L86" s="85">
        <v>0</v>
      </c>
    </row>
    <row r="87" spans="1:13" ht="13.8" x14ac:dyDescent="0.2">
      <c r="A87" s="37" t="s">
        <v>70</v>
      </c>
      <c r="B87" s="16" t="s">
        <v>70</v>
      </c>
      <c r="C87" s="16" t="s">
        <v>1227</v>
      </c>
      <c r="D87" s="16" t="s">
        <v>2119</v>
      </c>
      <c r="E87" s="85">
        <v>2092818</v>
      </c>
      <c r="F87" s="85">
        <v>1652000</v>
      </c>
      <c r="G87" s="85">
        <v>3744818</v>
      </c>
      <c r="H87" s="85">
        <v>3061131.17</v>
      </c>
      <c r="I87" s="85">
        <v>3061131.17</v>
      </c>
      <c r="J87" s="85">
        <v>0</v>
      </c>
      <c r="K87" s="110">
        <v>0</v>
      </c>
      <c r="L87" s="85">
        <v>0</v>
      </c>
    </row>
    <row r="88" spans="1:13" ht="13.8" x14ac:dyDescent="0.2">
      <c r="A88" s="37" t="s">
        <v>70</v>
      </c>
      <c r="B88" s="16" t="s">
        <v>70</v>
      </c>
      <c r="C88" s="16" t="s">
        <v>1228</v>
      </c>
      <c r="D88" s="16" t="s">
        <v>1229</v>
      </c>
      <c r="E88" s="85">
        <v>0</v>
      </c>
      <c r="F88" s="85">
        <v>0</v>
      </c>
      <c r="G88" s="85">
        <v>0</v>
      </c>
      <c r="H88" s="85">
        <v>43933.66</v>
      </c>
      <c r="I88" s="85">
        <v>43933.66</v>
      </c>
      <c r="J88" s="85">
        <v>43933.66</v>
      </c>
      <c r="K88" s="110">
        <v>0</v>
      </c>
      <c r="L88" s="85">
        <v>43933.66</v>
      </c>
    </row>
    <row r="89" spans="1:13" ht="13.8" x14ac:dyDescent="0.2">
      <c r="A89" s="37" t="s">
        <v>70</v>
      </c>
      <c r="B89" s="16" t="s">
        <v>70</v>
      </c>
      <c r="C89" s="16" t="s">
        <v>1230</v>
      </c>
      <c r="D89" s="16" t="s">
        <v>1231</v>
      </c>
      <c r="E89" s="85">
        <v>0</v>
      </c>
      <c r="F89" s="85">
        <v>794311.22</v>
      </c>
      <c r="G89" s="85">
        <v>794311.22</v>
      </c>
      <c r="H89" s="85">
        <v>1578608</v>
      </c>
      <c r="I89" s="85">
        <v>1578608</v>
      </c>
      <c r="J89" s="85">
        <v>342244.33</v>
      </c>
      <c r="K89" s="110">
        <v>43.086931341596802</v>
      </c>
      <c r="L89" s="85">
        <v>342244.33</v>
      </c>
    </row>
    <row r="90" spans="1:13" ht="13.8" x14ac:dyDescent="0.2">
      <c r="A90" s="37" t="s">
        <v>70</v>
      </c>
      <c r="B90" s="16" t="s">
        <v>70</v>
      </c>
      <c r="C90" s="16" t="s">
        <v>1232</v>
      </c>
      <c r="D90" s="16" t="s">
        <v>1233</v>
      </c>
      <c r="E90" s="85">
        <v>0</v>
      </c>
      <c r="F90" s="85">
        <v>0</v>
      </c>
      <c r="G90" s="85">
        <v>0</v>
      </c>
      <c r="H90" s="85">
        <v>1617.48</v>
      </c>
      <c r="I90" s="85">
        <v>1617.48</v>
      </c>
      <c r="J90" s="85">
        <v>1617.48</v>
      </c>
      <c r="K90" s="110">
        <v>0</v>
      </c>
      <c r="L90" s="85">
        <v>1617.48</v>
      </c>
    </row>
    <row r="91" spans="1:13" ht="13.8" x14ac:dyDescent="0.2">
      <c r="A91" s="37" t="s">
        <v>70</v>
      </c>
      <c r="B91" s="16" t="s">
        <v>70</v>
      </c>
      <c r="C91" s="16" t="s">
        <v>1234</v>
      </c>
      <c r="D91" s="16" t="s">
        <v>1235</v>
      </c>
      <c r="E91" s="85">
        <v>0</v>
      </c>
      <c r="F91" s="85">
        <v>0</v>
      </c>
      <c r="G91" s="85">
        <v>0</v>
      </c>
      <c r="H91" s="85">
        <v>210.74</v>
      </c>
      <c r="I91" s="85">
        <v>210.74</v>
      </c>
      <c r="J91" s="85">
        <v>210.74</v>
      </c>
      <c r="K91" s="110">
        <v>0</v>
      </c>
      <c r="L91" s="85">
        <v>210.74</v>
      </c>
    </row>
    <row r="92" spans="1:13" ht="13.8" x14ac:dyDescent="0.2">
      <c r="A92" s="37" t="s">
        <v>70</v>
      </c>
      <c r="B92" s="16" t="s">
        <v>70</v>
      </c>
      <c r="C92" s="27" t="s">
        <v>127</v>
      </c>
      <c r="D92" s="27" t="s">
        <v>70</v>
      </c>
      <c r="E92" s="90">
        <v>21746426.98</v>
      </c>
      <c r="F92" s="90">
        <v>9499062.0700000003</v>
      </c>
      <c r="G92" s="90">
        <v>31245489.050000001</v>
      </c>
      <c r="H92" s="90">
        <v>25754898.460000001</v>
      </c>
      <c r="I92" s="90">
        <v>25754750.41</v>
      </c>
      <c r="J92" s="90">
        <v>3593003.26</v>
      </c>
      <c r="K92" s="111">
        <v>11.4992703562756</v>
      </c>
      <c r="L92" s="90">
        <v>3034062.82</v>
      </c>
    </row>
    <row r="93" spans="1:13" ht="13.8" x14ac:dyDescent="0.2">
      <c r="A93" s="37" t="s">
        <v>434</v>
      </c>
      <c r="B93" s="16" t="s">
        <v>435</v>
      </c>
      <c r="C93" s="16" t="s">
        <v>1236</v>
      </c>
      <c r="D93" s="16" t="s">
        <v>1237</v>
      </c>
      <c r="E93" s="85">
        <v>300000</v>
      </c>
      <c r="F93" s="85">
        <v>0</v>
      </c>
      <c r="G93" s="85">
        <v>300000</v>
      </c>
      <c r="H93" s="85">
        <v>0</v>
      </c>
      <c r="I93" s="85">
        <v>0</v>
      </c>
      <c r="J93" s="85">
        <v>0</v>
      </c>
      <c r="K93" s="110">
        <v>0</v>
      </c>
      <c r="L93" s="85">
        <v>0</v>
      </c>
    </row>
    <row r="94" spans="1:13" ht="13.8" x14ac:dyDescent="0.2">
      <c r="A94" s="37" t="s">
        <v>70</v>
      </c>
      <c r="B94" s="16" t="s">
        <v>70</v>
      </c>
      <c r="C94" s="16" t="s">
        <v>1238</v>
      </c>
      <c r="D94" s="16" t="s">
        <v>1239</v>
      </c>
      <c r="E94" s="85">
        <v>15000</v>
      </c>
      <c r="F94" s="85">
        <v>0</v>
      </c>
      <c r="G94" s="85">
        <v>15000</v>
      </c>
      <c r="H94" s="85">
        <v>0</v>
      </c>
      <c r="I94" s="85">
        <v>0</v>
      </c>
      <c r="J94" s="85">
        <v>0</v>
      </c>
      <c r="K94" s="110">
        <v>0</v>
      </c>
      <c r="L94" s="85">
        <v>0</v>
      </c>
    </row>
    <row r="95" spans="1:13" ht="13.8" x14ac:dyDescent="0.2">
      <c r="A95" s="37" t="s">
        <v>70</v>
      </c>
      <c r="B95" s="16" t="s">
        <v>70</v>
      </c>
      <c r="C95" s="16" t="s">
        <v>1240</v>
      </c>
      <c r="D95" s="16" t="s">
        <v>1241</v>
      </c>
      <c r="E95" s="85">
        <v>690000</v>
      </c>
      <c r="F95" s="85">
        <v>0</v>
      </c>
      <c r="G95" s="85">
        <v>690000</v>
      </c>
      <c r="H95" s="85">
        <v>238314.16</v>
      </c>
      <c r="I95" s="85">
        <v>238314.16</v>
      </c>
      <c r="J95" s="85">
        <v>0</v>
      </c>
      <c r="K95" s="110">
        <v>0</v>
      </c>
      <c r="L95" s="85">
        <v>0</v>
      </c>
    </row>
    <row r="96" spans="1:13" ht="13.8" x14ac:dyDescent="0.2">
      <c r="A96" s="37" t="s">
        <v>70</v>
      </c>
      <c r="B96" s="16" t="s">
        <v>70</v>
      </c>
      <c r="C96" s="16" t="s">
        <v>1242</v>
      </c>
      <c r="D96" s="16" t="s">
        <v>1243</v>
      </c>
      <c r="E96" s="85">
        <v>60000</v>
      </c>
      <c r="F96" s="85">
        <v>0</v>
      </c>
      <c r="G96" s="85">
        <v>60000</v>
      </c>
      <c r="H96" s="85">
        <v>343415.68</v>
      </c>
      <c r="I96" s="85">
        <v>293348.37</v>
      </c>
      <c r="J96" s="85">
        <v>55539.07</v>
      </c>
      <c r="K96" s="110">
        <v>92.565116666666697</v>
      </c>
      <c r="L96" s="85">
        <v>21780</v>
      </c>
    </row>
    <row r="97" spans="1:12" ht="13.8" x14ac:dyDescent="0.2">
      <c r="A97" s="37" t="s">
        <v>70</v>
      </c>
      <c r="B97" s="16" t="s">
        <v>70</v>
      </c>
      <c r="C97" s="16" t="s">
        <v>1244</v>
      </c>
      <c r="D97" s="16" t="s">
        <v>1245</v>
      </c>
      <c r="E97" s="85">
        <v>650000</v>
      </c>
      <c r="F97" s="85">
        <v>0</v>
      </c>
      <c r="G97" s="85">
        <v>650000</v>
      </c>
      <c r="H97" s="85">
        <v>0</v>
      </c>
      <c r="I97" s="85">
        <v>0</v>
      </c>
      <c r="J97" s="85">
        <v>0</v>
      </c>
      <c r="K97" s="110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1246</v>
      </c>
      <c r="D98" s="16" t="s">
        <v>1247</v>
      </c>
      <c r="E98" s="85">
        <v>350000</v>
      </c>
      <c r="F98" s="85">
        <v>0</v>
      </c>
      <c r="G98" s="85">
        <v>350000</v>
      </c>
      <c r="H98" s="85">
        <v>0</v>
      </c>
      <c r="I98" s="85">
        <v>0</v>
      </c>
      <c r="J98" s="85">
        <v>0</v>
      </c>
      <c r="K98" s="110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1248</v>
      </c>
      <c r="D99" s="16" t="s">
        <v>1249</v>
      </c>
      <c r="E99" s="85">
        <v>1790000</v>
      </c>
      <c r="F99" s="85">
        <v>0</v>
      </c>
      <c r="G99" s="85">
        <v>1790000</v>
      </c>
      <c r="H99" s="85">
        <v>614970</v>
      </c>
      <c r="I99" s="85">
        <v>604109.11</v>
      </c>
      <c r="J99" s="85">
        <v>0</v>
      </c>
      <c r="K99" s="110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1250</v>
      </c>
      <c r="D100" s="16" t="s">
        <v>1251</v>
      </c>
      <c r="E100" s="85">
        <v>90000</v>
      </c>
      <c r="F100" s="85">
        <v>0</v>
      </c>
      <c r="G100" s="85">
        <v>90000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3.8" x14ac:dyDescent="0.2">
      <c r="A101" s="37" t="s">
        <v>70</v>
      </c>
      <c r="B101" s="16" t="s">
        <v>70</v>
      </c>
      <c r="C101" s="16" t="s">
        <v>1252</v>
      </c>
      <c r="D101" s="16" t="s">
        <v>2120</v>
      </c>
      <c r="E101" s="85">
        <v>250000</v>
      </c>
      <c r="F101" s="85">
        <v>0</v>
      </c>
      <c r="G101" s="85">
        <v>250000</v>
      </c>
      <c r="H101" s="85">
        <v>0</v>
      </c>
      <c r="I101" s="85">
        <v>0</v>
      </c>
      <c r="J101" s="85">
        <v>0</v>
      </c>
      <c r="K101" s="110">
        <v>0</v>
      </c>
      <c r="L101" s="85">
        <v>0</v>
      </c>
    </row>
    <row r="102" spans="1:12" ht="13.8" x14ac:dyDescent="0.2">
      <c r="A102" s="37" t="s">
        <v>70</v>
      </c>
      <c r="B102" s="16" t="s">
        <v>70</v>
      </c>
      <c r="C102" s="16" t="s">
        <v>1253</v>
      </c>
      <c r="D102" s="16" t="s">
        <v>1254</v>
      </c>
      <c r="E102" s="85">
        <v>250000</v>
      </c>
      <c r="F102" s="85">
        <v>0</v>
      </c>
      <c r="G102" s="85">
        <v>250000</v>
      </c>
      <c r="H102" s="85">
        <v>366425.54</v>
      </c>
      <c r="I102" s="85">
        <v>315422.15999999997</v>
      </c>
      <c r="J102" s="85">
        <v>0</v>
      </c>
      <c r="K102" s="110">
        <v>0</v>
      </c>
      <c r="L102" s="85">
        <v>0</v>
      </c>
    </row>
    <row r="103" spans="1:12" ht="13.8" x14ac:dyDescent="0.2">
      <c r="A103" s="37" t="s">
        <v>70</v>
      </c>
      <c r="B103" s="16" t="s">
        <v>70</v>
      </c>
      <c r="C103" s="16" t="s">
        <v>1255</v>
      </c>
      <c r="D103" s="16" t="s">
        <v>1256</v>
      </c>
      <c r="E103" s="85">
        <v>250000</v>
      </c>
      <c r="F103" s="85">
        <v>0</v>
      </c>
      <c r="G103" s="85">
        <v>250000</v>
      </c>
      <c r="H103" s="85">
        <v>65152.68</v>
      </c>
      <c r="I103" s="85">
        <v>64583.75</v>
      </c>
      <c r="J103" s="85">
        <v>36910.51</v>
      </c>
      <c r="K103" s="110">
        <v>14.764203999999999</v>
      </c>
      <c r="L103" s="85">
        <v>36910.51</v>
      </c>
    </row>
    <row r="104" spans="1:12" ht="13.8" x14ac:dyDescent="0.2">
      <c r="A104" s="37" t="s">
        <v>70</v>
      </c>
      <c r="B104" s="16" t="s">
        <v>70</v>
      </c>
      <c r="C104" s="16" t="s">
        <v>1257</v>
      </c>
      <c r="D104" s="16" t="s">
        <v>1258</v>
      </c>
      <c r="E104" s="85">
        <v>120000</v>
      </c>
      <c r="F104" s="85">
        <v>0</v>
      </c>
      <c r="G104" s="85">
        <v>120000</v>
      </c>
      <c r="H104" s="85">
        <v>0</v>
      </c>
      <c r="I104" s="85">
        <v>0</v>
      </c>
      <c r="J104" s="85">
        <v>0</v>
      </c>
      <c r="K104" s="110">
        <v>0</v>
      </c>
      <c r="L104" s="85">
        <v>0</v>
      </c>
    </row>
    <row r="105" spans="1:12" ht="13.8" x14ac:dyDescent="0.2">
      <c r="A105" s="37" t="s">
        <v>70</v>
      </c>
      <c r="B105" s="16" t="s">
        <v>70</v>
      </c>
      <c r="C105" s="16" t="s">
        <v>1259</v>
      </c>
      <c r="D105" s="16" t="s">
        <v>2121</v>
      </c>
      <c r="E105" s="85">
        <v>450000</v>
      </c>
      <c r="F105" s="85">
        <v>0</v>
      </c>
      <c r="G105" s="85">
        <v>450000</v>
      </c>
      <c r="H105" s="85">
        <v>300000</v>
      </c>
      <c r="I105" s="85">
        <v>300000</v>
      </c>
      <c r="J105" s="85">
        <v>0</v>
      </c>
      <c r="K105" s="110">
        <v>0</v>
      </c>
      <c r="L105" s="85">
        <v>0</v>
      </c>
    </row>
    <row r="106" spans="1:12" ht="13.8" x14ac:dyDescent="0.2">
      <c r="A106" s="37" t="s">
        <v>70</v>
      </c>
      <c r="B106" s="16" t="s">
        <v>70</v>
      </c>
      <c r="C106" s="16" t="s">
        <v>1260</v>
      </c>
      <c r="D106" s="16" t="s">
        <v>1261</v>
      </c>
      <c r="E106" s="85">
        <v>100000</v>
      </c>
      <c r="F106" s="85">
        <v>0</v>
      </c>
      <c r="G106" s="85">
        <v>100000</v>
      </c>
      <c r="H106" s="85">
        <v>0</v>
      </c>
      <c r="I106" s="85">
        <v>0</v>
      </c>
      <c r="J106" s="85">
        <v>0</v>
      </c>
      <c r="K106" s="110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1262</v>
      </c>
      <c r="D107" s="16" t="s">
        <v>2122</v>
      </c>
      <c r="E107" s="85">
        <v>101250</v>
      </c>
      <c r="F107" s="85">
        <v>0</v>
      </c>
      <c r="G107" s="85">
        <v>101250</v>
      </c>
      <c r="H107" s="85">
        <v>0</v>
      </c>
      <c r="I107" s="85">
        <v>0</v>
      </c>
      <c r="J107" s="85">
        <v>0</v>
      </c>
      <c r="K107" s="110">
        <v>0</v>
      </c>
      <c r="L107" s="85">
        <v>0</v>
      </c>
    </row>
    <row r="108" spans="1:12" ht="13.8" x14ac:dyDescent="0.2">
      <c r="A108" s="37" t="s">
        <v>70</v>
      </c>
      <c r="B108" s="16" t="s">
        <v>70</v>
      </c>
      <c r="C108" s="16" t="s">
        <v>1263</v>
      </c>
      <c r="D108" s="16" t="s">
        <v>1264</v>
      </c>
      <c r="E108" s="85">
        <v>200000</v>
      </c>
      <c r="F108" s="85">
        <v>0</v>
      </c>
      <c r="G108" s="85">
        <v>200000</v>
      </c>
      <c r="H108" s="85">
        <v>1984.82</v>
      </c>
      <c r="I108" s="85">
        <v>1984.82</v>
      </c>
      <c r="J108" s="85">
        <v>1984.82</v>
      </c>
      <c r="K108" s="110">
        <v>0.99241000000000001</v>
      </c>
      <c r="L108" s="85">
        <v>1984.82</v>
      </c>
    </row>
    <row r="109" spans="1:12" ht="13.8" x14ac:dyDescent="0.2">
      <c r="A109" s="37" t="s">
        <v>70</v>
      </c>
      <c r="B109" s="16" t="s">
        <v>70</v>
      </c>
      <c r="C109" s="16" t="s">
        <v>1265</v>
      </c>
      <c r="D109" s="16" t="s">
        <v>1266</v>
      </c>
      <c r="E109" s="85">
        <v>1200000</v>
      </c>
      <c r="F109" s="85">
        <v>0</v>
      </c>
      <c r="G109" s="85">
        <v>1200000</v>
      </c>
      <c r="H109" s="85">
        <v>1100000</v>
      </c>
      <c r="I109" s="85">
        <v>300000</v>
      </c>
      <c r="J109" s="85">
        <v>293901.05</v>
      </c>
      <c r="K109" s="110">
        <v>24.491754166666698</v>
      </c>
      <c r="L109" s="85">
        <v>293901.05</v>
      </c>
    </row>
    <row r="110" spans="1:12" ht="13.8" x14ac:dyDescent="0.2">
      <c r="A110" s="37" t="s">
        <v>70</v>
      </c>
      <c r="B110" s="16" t="s">
        <v>70</v>
      </c>
      <c r="C110" s="16" t="s">
        <v>1267</v>
      </c>
      <c r="D110" s="16" t="s">
        <v>1268</v>
      </c>
      <c r="E110" s="85">
        <v>1850000</v>
      </c>
      <c r="F110" s="85">
        <v>0</v>
      </c>
      <c r="G110" s="85">
        <v>1850000</v>
      </c>
      <c r="H110" s="85">
        <v>892641.83</v>
      </c>
      <c r="I110" s="85">
        <v>705552.2</v>
      </c>
      <c r="J110" s="85">
        <v>0</v>
      </c>
      <c r="K110" s="110">
        <v>0</v>
      </c>
      <c r="L110" s="85">
        <v>0</v>
      </c>
    </row>
    <row r="111" spans="1:12" ht="13.8" x14ac:dyDescent="0.2">
      <c r="A111" s="37" t="s">
        <v>70</v>
      </c>
      <c r="B111" s="16" t="s">
        <v>70</v>
      </c>
      <c r="C111" s="16" t="s">
        <v>1269</v>
      </c>
      <c r="D111" s="16" t="s">
        <v>2123</v>
      </c>
      <c r="E111" s="85">
        <v>1000000</v>
      </c>
      <c r="F111" s="85">
        <v>0</v>
      </c>
      <c r="G111" s="85">
        <v>1000000</v>
      </c>
      <c r="H111" s="85">
        <v>1100000</v>
      </c>
      <c r="I111" s="85">
        <v>600000</v>
      </c>
      <c r="J111" s="85">
        <v>43891.75</v>
      </c>
      <c r="K111" s="110">
        <v>4.3891749999999998</v>
      </c>
      <c r="L111" s="85">
        <v>23376.51</v>
      </c>
    </row>
    <row r="112" spans="1:12" ht="13.8" x14ac:dyDescent="0.2">
      <c r="A112" s="37" t="s">
        <v>70</v>
      </c>
      <c r="B112" s="16" t="s">
        <v>70</v>
      </c>
      <c r="C112" s="16" t="s">
        <v>1270</v>
      </c>
      <c r="D112" s="16" t="s">
        <v>1271</v>
      </c>
      <c r="E112" s="85">
        <v>50000</v>
      </c>
      <c r="F112" s="85">
        <v>0</v>
      </c>
      <c r="G112" s="85">
        <v>50000</v>
      </c>
      <c r="H112" s="85">
        <v>0</v>
      </c>
      <c r="I112" s="85">
        <v>0</v>
      </c>
      <c r="J112" s="85">
        <v>0</v>
      </c>
      <c r="K112" s="110">
        <v>0</v>
      </c>
      <c r="L112" s="85">
        <v>0</v>
      </c>
    </row>
    <row r="113" spans="1:12" ht="13.8" x14ac:dyDescent="0.2">
      <c r="A113" s="37" t="s">
        <v>70</v>
      </c>
      <c r="B113" s="16" t="s">
        <v>70</v>
      </c>
      <c r="C113" s="16" t="s">
        <v>1272</v>
      </c>
      <c r="D113" s="16" t="s">
        <v>2124</v>
      </c>
      <c r="E113" s="85">
        <v>50000</v>
      </c>
      <c r="F113" s="85">
        <v>0</v>
      </c>
      <c r="G113" s="85">
        <v>50000</v>
      </c>
      <c r="H113" s="85">
        <v>0</v>
      </c>
      <c r="I113" s="85">
        <v>0</v>
      </c>
      <c r="J113" s="85">
        <v>0</v>
      </c>
      <c r="K113" s="110">
        <v>0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1273</v>
      </c>
      <c r="D114" s="16" t="s">
        <v>1274</v>
      </c>
      <c r="E114" s="85">
        <v>375000</v>
      </c>
      <c r="F114" s="85">
        <v>0</v>
      </c>
      <c r="G114" s="85">
        <v>375000</v>
      </c>
      <c r="H114" s="85">
        <v>364872.83</v>
      </c>
      <c r="I114" s="85">
        <v>364872.83</v>
      </c>
      <c r="J114" s="85">
        <v>0</v>
      </c>
      <c r="K114" s="110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1275</v>
      </c>
      <c r="D115" s="16" t="s">
        <v>2125</v>
      </c>
      <c r="E115" s="85">
        <v>142800</v>
      </c>
      <c r="F115" s="85">
        <v>0</v>
      </c>
      <c r="G115" s="85">
        <v>142800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.8" x14ac:dyDescent="0.2">
      <c r="A116" s="37" t="s">
        <v>70</v>
      </c>
      <c r="B116" s="16" t="s">
        <v>70</v>
      </c>
      <c r="C116" s="16" t="s">
        <v>1276</v>
      </c>
      <c r="D116" s="16" t="s">
        <v>1277</v>
      </c>
      <c r="E116" s="85">
        <v>13114264.66</v>
      </c>
      <c r="F116" s="85">
        <v>0</v>
      </c>
      <c r="G116" s="85">
        <v>13114264.66</v>
      </c>
      <c r="H116" s="85">
        <v>10138760.51</v>
      </c>
      <c r="I116" s="85">
        <v>10138760.51</v>
      </c>
      <c r="J116" s="85">
        <v>1724513.22</v>
      </c>
      <c r="K116" s="110">
        <v>13.1499040526455</v>
      </c>
      <c r="L116" s="85">
        <v>1249785.26</v>
      </c>
    </row>
    <row r="117" spans="1:12" ht="13.8" x14ac:dyDescent="0.2">
      <c r="A117" s="37" t="s">
        <v>70</v>
      </c>
      <c r="B117" s="16" t="s">
        <v>70</v>
      </c>
      <c r="C117" s="16" t="s">
        <v>1278</v>
      </c>
      <c r="D117" s="16" t="s">
        <v>1279</v>
      </c>
      <c r="E117" s="85">
        <v>165585.43</v>
      </c>
      <c r="F117" s="85">
        <v>0</v>
      </c>
      <c r="G117" s="85">
        <v>165585.43</v>
      </c>
      <c r="H117" s="85">
        <v>11216.88</v>
      </c>
      <c r="I117" s="85">
        <v>11216.88</v>
      </c>
      <c r="J117" s="85">
        <v>0</v>
      </c>
      <c r="K117" s="110">
        <v>0</v>
      </c>
      <c r="L117" s="85">
        <v>0</v>
      </c>
    </row>
    <row r="118" spans="1:12" ht="13.8" x14ac:dyDescent="0.2">
      <c r="A118" s="37" t="s">
        <v>70</v>
      </c>
      <c r="B118" s="16" t="s">
        <v>70</v>
      </c>
      <c r="C118" s="16" t="s">
        <v>1280</v>
      </c>
      <c r="D118" s="16" t="s">
        <v>2126</v>
      </c>
      <c r="E118" s="85">
        <v>274000</v>
      </c>
      <c r="F118" s="85">
        <v>0</v>
      </c>
      <c r="G118" s="85">
        <v>274000</v>
      </c>
      <c r="H118" s="85">
        <v>39380.769999999997</v>
      </c>
      <c r="I118" s="85">
        <v>39380.769999999997</v>
      </c>
      <c r="J118" s="85">
        <v>18249.830000000002</v>
      </c>
      <c r="K118" s="110">
        <v>6.6605218978102201</v>
      </c>
      <c r="L118" s="85">
        <v>10164</v>
      </c>
    </row>
    <row r="119" spans="1:12" ht="13.8" x14ac:dyDescent="0.2">
      <c r="A119" s="37" t="s">
        <v>70</v>
      </c>
      <c r="B119" s="16" t="s">
        <v>70</v>
      </c>
      <c r="C119" s="16" t="s">
        <v>1281</v>
      </c>
      <c r="D119" s="16" t="s">
        <v>1282</v>
      </c>
      <c r="E119" s="85">
        <v>265000</v>
      </c>
      <c r="F119" s="85">
        <v>0</v>
      </c>
      <c r="G119" s="85">
        <v>265000</v>
      </c>
      <c r="H119" s="85">
        <v>0</v>
      </c>
      <c r="I119" s="85">
        <v>0</v>
      </c>
      <c r="J119" s="85">
        <v>0</v>
      </c>
      <c r="K119" s="110">
        <v>0</v>
      </c>
      <c r="L119" s="85">
        <v>0</v>
      </c>
    </row>
    <row r="120" spans="1:12" ht="13.8" x14ac:dyDescent="0.2">
      <c r="A120" s="37" t="s">
        <v>70</v>
      </c>
      <c r="B120" s="16" t="s">
        <v>70</v>
      </c>
      <c r="C120" s="16" t="s">
        <v>1283</v>
      </c>
      <c r="D120" s="16" t="s">
        <v>1284</v>
      </c>
      <c r="E120" s="85">
        <v>500000</v>
      </c>
      <c r="F120" s="85">
        <v>0</v>
      </c>
      <c r="G120" s="85">
        <v>500000</v>
      </c>
      <c r="H120" s="85">
        <v>211062.72</v>
      </c>
      <c r="I120" s="85">
        <v>211062.72</v>
      </c>
      <c r="J120" s="85">
        <v>133622.72</v>
      </c>
      <c r="K120" s="110">
        <v>26.724544000000002</v>
      </c>
      <c r="L120" s="85">
        <v>133622.72</v>
      </c>
    </row>
    <row r="121" spans="1:12" ht="13.8" x14ac:dyDescent="0.2">
      <c r="A121" s="37" t="s">
        <v>70</v>
      </c>
      <c r="B121" s="16" t="s">
        <v>70</v>
      </c>
      <c r="C121" s="16" t="s">
        <v>1285</v>
      </c>
      <c r="D121" s="16" t="s">
        <v>1286</v>
      </c>
      <c r="E121" s="85">
        <v>11000</v>
      </c>
      <c r="F121" s="85">
        <v>0</v>
      </c>
      <c r="G121" s="85">
        <v>11000</v>
      </c>
      <c r="H121" s="85">
        <v>0</v>
      </c>
      <c r="I121" s="85">
        <v>0</v>
      </c>
      <c r="J121" s="85">
        <v>0</v>
      </c>
      <c r="K121" s="110">
        <v>0</v>
      </c>
      <c r="L121" s="85">
        <v>0</v>
      </c>
    </row>
    <row r="122" spans="1:12" ht="13.8" x14ac:dyDescent="0.2">
      <c r="A122" s="37" t="s">
        <v>70</v>
      </c>
      <c r="B122" s="16" t="s">
        <v>70</v>
      </c>
      <c r="C122" s="16" t="s">
        <v>1287</v>
      </c>
      <c r="D122" s="16" t="s">
        <v>2127</v>
      </c>
      <c r="E122" s="85">
        <v>2693984.35</v>
      </c>
      <c r="F122" s="85">
        <v>-390000</v>
      </c>
      <c r="G122" s="85">
        <v>2303984.35</v>
      </c>
      <c r="H122" s="85">
        <v>0</v>
      </c>
      <c r="I122" s="85">
        <v>0</v>
      </c>
      <c r="J122" s="85">
        <v>0</v>
      </c>
      <c r="K122" s="110">
        <v>0</v>
      </c>
      <c r="L122" s="85">
        <v>0</v>
      </c>
    </row>
    <row r="123" spans="1:12" ht="13.8" x14ac:dyDescent="0.2">
      <c r="A123" s="37" t="s">
        <v>70</v>
      </c>
      <c r="B123" s="16" t="s">
        <v>70</v>
      </c>
      <c r="C123" s="16" t="s">
        <v>1288</v>
      </c>
      <c r="D123" s="16" t="s">
        <v>1289</v>
      </c>
      <c r="E123" s="85">
        <v>6000</v>
      </c>
      <c r="F123" s="85">
        <v>0</v>
      </c>
      <c r="G123" s="85">
        <v>6000</v>
      </c>
      <c r="H123" s="85">
        <v>382.36</v>
      </c>
      <c r="I123" s="85">
        <v>382.36</v>
      </c>
      <c r="J123" s="85">
        <v>382.36</v>
      </c>
      <c r="K123" s="110">
        <v>6.37266666666667</v>
      </c>
      <c r="L123" s="85">
        <v>382.36</v>
      </c>
    </row>
    <row r="124" spans="1:12" ht="13.8" x14ac:dyDescent="0.2">
      <c r="A124" s="37" t="s">
        <v>70</v>
      </c>
      <c r="B124" s="16" t="s">
        <v>70</v>
      </c>
      <c r="C124" s="16" t="s">
        <v>1290</v>
      </c>
      <c r="D124" s="16" t="s">
        <v>1291</v>
      </c>
      <c r="E124" s="85">
        <v>35000</v>
      </c>
      <c r="F124" s="85">
        <v>0</v>
      </c>
      <c r="G124" s="85">
        <v>35000</v>
      </c>
      <c r="H124" s="85">
        <v>5203</v>
      </c>
      <c r="I124" s="85">
        <v>5203</v>
      </c>
      <c r="J124" s="85">
        <v>5203</v>
      </c>
      <c r="K124" s="110">
        <v>14.865714285714301</v>
      </c>
      <c r="L124" s="85">
        <v>5203</v>
      </c>
    </row>
    <row r="125" spans="1:12" ht="13.8" x14ac:dyDescent="0.2">
      <c r="A125" s="37" t="s">
        <v>70</v>
      </c>
      <c r="B125" s="16" t="s">
        <v>70</v>
      </c>
      <c r="C125" s="16" t="s">
        <v>1292</v>
      </c>
      <c r="D125" s="16" t="s">
        <v>1293</v>
      </c>
      <c r="E125" s="85">
        <v>350000</v>
      </c>
      <c r="F125" s="85">
        <v>-120500</v>
      </c>
      <c r="G125" s="85">
        <v>229500</v>
      </c>
      <c r="H125" s="85">
        <v>87723.89</v>
      </c>
      <c r="I125" s="85">
        <v>87723.89</v>
      </c>
      <c r="J125" s="85">
        <v>21716.71</v>
      </c>
      <c r="K125" s="110">
        <v>9.4626187363834404</v>
      </c>
      <c r="L125" s="85">
        <v>21716.71</v>
      </c>
    </row>
    <row r="126" spans="1:12" ht="13.8" x14ac:dyDescent="0.2">
      <c r="A126" s="37" t="s">
        <v>70</v>
      </c>
      <c r="B126" s="16" t="s">
        <v>70</v>
      </c>
      <c r="C126" s="16" t="s">
        <v>1294</v>
      </c>
      <c r="D126" s="16" t="s">
        <v>1295</v>
      </c>
      <c r="E126" s="85">
        <v>530000</v>
      </c>
      <c r="F126" s="85">
        <v>-80000</v>
      </c>
      <c r="G126" s="85">
        <v>450000</v>
      </c>
      <c r="H126" s="85">
        <v>449006.71</v>
      </c>
      <c r="I126" s="85">
        <v>290198.06</v>
      </c>
      <c r="J126" s="85">
        <v>25070.959999999999</v>
      </c>
      <c r="K126" s="110">
        <v>5.5713244444444401</v>
      </c>
      <c r="L126" s="85">
        <v>25070.959999999999</v>
      </c>
    </row>
    <row r="127" spans="1:12" ht="13.8" x14ac:dyDescent="0.2">
      <c r="A127" s="37" t="s">
        <v>70</v>
      </c>
      <c r="B127" s="16" t="s">
        <v>70</v>
      </c>
      <c r="C127" s="16" t="s">
        <v>1296</v>
      </c>
      <c r="D127" s="16" t="s">
        <v>1297</v>
      </c>
      <c r="E127" s="85">
        <v>30000</v>
      </c>
      <c r="F127" s="85">
        <v>0</v>
      </c>
      <c r="G127" s="85">
        <v>30000</v>
      </c>
      <c r="H127" s="85">
        <v>0</v>
      </c>
      <c r="I127" s="85">
        <v>0</v>
      </c>
      <c r="J127" s="85">
        <v>0</v>
      </c>
      <c r="K127" s="110">
        <v>0</v>
      </c>
      <c r="L127" s="85">
        <v>0</v>
      </c>
    </row>
    <row r="128" spans="1:12" ht="13.8" x14ac:dyDescent="0.2">
      <c r="A128" s="37" t="s">
        <v>70</v>
      </c>
      <c r="B128" s="16" t="s">
        <v>70</v>
      </c>
      <c r="C128" s="16" t="s">
        <v>1298</v>
      </c>
      <c r="D128" s="16" t="s">
        <v>1299</v>
      </c>
      <c r="E128" s="85">
        <v>5000</v>
      </c>
      <c r="F128" s="85">
        <v>0</v>
      </c>
      <c r="G128" s="85">
        <v>5000</v>
      </c>
      <c r="H128" s="85">
        <v>0</v>
      </c>
      <c r="I128" s="85">
        <v>0</v>
      </c>
      <c r="J128" s="85">
        <v>0</v>
      </c>
      <c r="K128" s="110">
        <v>0</v>
      </c>
      <c r="L128" s="85">
        <v>0</v>
      </c>
    </row>
    <row r="129" spans="1:12" ht="13.8" x14ac:dyDescent="0.2">
      <c r="A129" s="37" t="s">
        <v>70</v>
      </c>
      <c r="B129" s="16" t="s">
        <v>70</v>
      </c>
      <c r="C129" s="16" t="s">
        <v>1300</v>
      </c>
      <c r="D129" s="16" t="s">
        <v>1301</v>
      </c>
      <c r="E129" s="85">
        <v>100000</v>
      </c>
      <c r="F129" s="85">
        <v>0</v>
      </c>
      <c r="G129" s="85">
        <v>100000</v>
      </c>
      <c r="H129" s="85">
        <v>87473.37</v>
      </c>
      <c r="I129" s="85">
        <v>63948.5</v>
      </c>
      <c r="J129" s="85">
        <v>24300.43</v>
      </c>
      <c r="K129" s="110">
        <v>24.300429999999999</v>
      </c>
      <c r="L129" s="85">
        <v>24300.43</v>
      </c>
    </row>
    <row r="130" spans="1:12" ht="13.8" x14ac:dyDescent="0.2">
      <c r="A130" s="37" t="s">
        <v>70</v>
      </c>
      <c r="B130" s="16" t="s">
        <v>70</v>
      </c>
      <c r="C130" s="16" t="s">
        <v>1302</v>
      </c>
      <c r="D130" s="16" t="s">
        <v>1303</v>
      </c>
      <c r="E130" s="85">
        <v>210000</v>
      </c>
      <c r="F130" s="85">
        <v>0</v>
      </c>
      <c r="G130" s="85">
        <v>210000</v>
      </c>
      <c r="H130" s="85">
        <v>0</v>
      </c>
      <c r="I130" s="85">
        <v>0</v>
      </c>
      <c r="J130" s="85">
        <v>0</v>
      </c>
      <c r="K130" s="110">
        <v>0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1304</v>
      </c>
      <c r="D131" s="16" t="s">
        <v>1305</v>
      </c>
      <c r="E131" s="85">
        <v>1660000</v>
      </c>
      <c r="F131" s="85">
        <v>0</v>
      </c>
      <c r="G131" s="85">
        <v>1660000</v>
      </c>
      <c r="H131" s="85">
        <v>0</v>
      </c>
      <c r="I131" s="85">
        <v>0</v>
      </c>
      <c r="J131" s="85">
        <v>0</v>
      </c>
      <c r="K131" s="110">
        <v>0</v>
      </c>
      <c r="L131" s="85">
        <v>0</v>
      </c>
    </row>
    <row r="132" spans="1:12" ht="13.8" x14ac:dyDescent="0.2">
      <c r="A132" s="37" t="s">
        <v>70</v>
      </c>
      <c r="B132" s="16" t="s">
        <v>70</v>
      </c>
      <c r="C132" s="16" t="s">
        <v>1306</v>
      </c>
      <c r="D132" s="16" t="s">
        <v>2128</v>
      </c>
      <c r="E132" s="85">
        <v>89000</v>
      </c>
      <c r="F132" s="85">
        <v>0</v>
      </c>
      <c r="G132" s="85">
        <v>89000</v>
      </c>
      <c r="H132" s="85">
        <v>55466.84</v>
      </c>
      <c r="I132" s="85">
        <v>55466.84</v>
      </c>
      <c r="J132" s="85">
        <v>0</v>
      </c>
      <c r="K132" s="110">
        <v>0</v>
      </c>
      <c r="L132" s="85">
        <v>0</v>
      </c>
    </row>
    <row r="133" spans="1:12" ht="13.8" x14ac:dyDescent="0.2">
      <c r="A133" s="37" t="s">
        <v>70</v>
      </c>
      <c r="B133" s="16" t="s">
        <v>70</v>
      </c>
      <c r="C133" s="16" t="s">
        <v>1307</v>
      </c>
      <c r="D133" s="16" t="s">
        <v>2129</v>
      </c>
      <c r="E133" s="85">
        <v>5735412.6900000004</v>
      </c>
      <c r="F133" s="85">
        <v>0</v>
      </c>
      <c r="G133" s="85">
        <v>5735412.6900000004</v>
      </c>
      <c r="H133" s="85">
        <v>897809.75</v>
      </c>
      <c r="I133" s="85">
        <v>787248.84</v>
      </c>
      <c r="J133" s="85">
        <v>211081.71</v>
      </c>
      <c r="K133" s="110">
        <v>3.6803229585907999</v>
      </c>
      <c r="L133" s="85">
        <v>137168.67000000001</v>
      </c>
    </row>
    <row r="134" spans="1:12" ht="13.8" x14ac:dyDescent="0.2">
      <c r="A134" s="37" t="s">
        <v>70</v>
      </c>
      <c r="B134" s="16" t="s">
        <v>70</v>
      </c>
      <c r="C134" s="16" t="s">
        <v>1308</v>
      </c>
      <c r="D134" s="16" t="s">
        <v>1309</v>
      </c>
      <c r="E134" s="85">
        <v>225165.5</v>
      </c>
      <c r="F134" s="85">
        <v>0</v>
      </c>
      <c r="G134" s="85">
        <v>225165.5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1310</v>
      </c>
      <c r="D135" s="16" t="s">
        <v>2130</v>
      </c>
      <c r="E135" s="85">
        <v>4038292.4</v>
      </c>
      <c r="F135" s="85">
        <v>-4100000</v>
      </c>
      <c r="G135" s="85">
        <v>-61707.6</v>
      </c>
      <c r="H135" s="85">
        <v>961109.96</v>
      </c>
      <c r="I135" s="85">
        <v>961109.96</v>
      </c>
      <c r="J135" s="85">
        <v>0</v>
      </c>
      <c r="K135" s="110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1311</v>
      </c>
      <c r="D136" s="16" t="s">
        <v>1312</v>
      </c>
      <c r="E136" s="85">
        <v>3588775.7</v>
      </c>
      <c r="F136" s="85">
        <v>-5627014.1799999997</v>
      </c>
      <c r="G136" s="85">
        <v>-2038238.48</v>
      </c>
      <c r="H136" s="85">
        <v>1246420.55</v>
      </c>
      <c r="I136" s="85">
        <v>1246420.55</v>
      </c>
      <c r="J136" s="85">
        <v>5574.52</v>
      </c>
      <c r="K136" s="110">
        <v>-0.27349694624547</v>
      </c>
      <c r="L136" s="85">
        <v>5574.52</v>
      </c>
    </row>
    <row r="137" spans="1:12" ht="13.8" x14ac:dyDescent="0.2">
      <c r="A137" s="37" t="s">
        <v>70</v>
      </c>
      <c r="B137" s="16" t="s">
        <v>70</v>
      </c>
      <c r="C137" s="16" t="s">
        <v>1313</v>
      </c>
      <c r="D137" s="16" t="s">
        <v>1314</v>
      </c>
      <c r="E137" s="85">
        <v>2610674.8199999998</v>
      </c>
      <c r="F137" s="85">
        <v>0</v>
      </c>
      <c r="G137" s="85">
        <v>2610674.8199999998</v>
      </c>
      <c r="H137" s="85">
        <v>765940.06</v>
      </c>
      <c r="I137" s="85">
        <v>765940.06</v>
      </c>
      <c r="J137" s="85">
        <v>0</v>
      </c>
      <c r="K137" s="110">
        <v>0</v>
      </c>
      <c r="L137" s="85">
        <v>0</v>
      </c>
    </row>
    <row r="138" spans="1:12" ht="13.8" x14ac:dyDescent="0.2">
      <c r="A138" s="37" t="s">
        <v>70</v>
      </c>
      <c r="B138" s="16" t="s">
        <v>70</v>
      </c>
      <c r="C138" s="16" t="s">
        <v>1315</v>
      </c>
      <c r="D138" s="16" t="s">
        <v>1316</v>
      </c>
      <c r="E138" s="85">
        <v>961005</v>
      </c>
      <c r="F138" s="85">
        <v>0</v>
      </c>
      <c r="G138" s="85">
        <v>961005</v>
      </c>
      <c r="H138" s="85">
        <v>0</v>
      </c>
      <c r="I138" s="85">
        <v>0</v>
      </c>
      <c r="J138" s="85">
        <v>0</v>
      </c>
      <c r="K138" s="110">
        <v>0</v>
      </c>
      <c r="L138" s="85">
        <v>0</v>
      </c>
    </row>
    <row r="139" spans="1:12" ht="13.8" x14ac:dyDescent="0.2">
      <c r="A139" s="37" t="s">
        <v>70</v>
      </c>
      <c r="B139" s="16" t="s">
        <v>70</v>
      </c>
      <c r="C139" s="16" t="s">
        <v>1317</v>
      </c>
      <c r="D139" s="16" t="s">
        <v>2131</v>
      </c>
      <c r="E139" s="85">
        <v>0</v>
      </c>
      <c r="F139" s="85">
        <v>0</v>
      </c>
      <c r="G139" s="85">
        <v>0</v>
      </c>
      <c r="H139" s="85">
        <v>0</v>
      </c>
      <c r="I139" s="85">
        <v>0</v>
      </c>
      <c r="J139" s="85">
        <v>0</v>
      </c>
      <c r="K139" s="110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1318</v>
      </c>
      <c r="D140" s="16" t="s">
        <v>2132</v>
      </c>
      <c r="E140" s="85">
        <v>824613.98</v>
      </c>
      <c r="F140" s="85">
        <v>0</v>
      </c>
      <c r="G140" s="85">
        <v>824613.98</v>
      </c>
      <c r="H140" s="85">
        <v>874744.65</v>
      </c>
      <c r="I140" s="85">
        <v>866513.79</v>
      </c>
      <c r="J140" s="85">
        <v>211134.79</v>
      </c>
      <c r="K140" s="110">
        <v>25.604075982316001</v>
      </c>
      <c r="L140" s="85">
        <v>207005.87</v>
      </c>
    </row>
    <row r="141" spans="1:12" ht="13.8" x14ac:dyDescent="0.2">
      <c r="A141" s="37" t="s">
        <v>70</v>
      </c>
      <c r="B141" s="16" t="s">
        <v>70</v>
      </c>
      <c r="C141" s="16" t="s">
        <v>1319</v>
      </c>
      <c r="D141" s="16" t="s">
        <v>2133</v>
      </c>
      <c r="E141" s="85">
        <v>559370.73</v>
      </c>
      <c r="F141" s="85">
        <v>0</v>
      </c>
      <c r="G141" s="85">
        <v>559370.73</v>
      </c>
      <c r="H141" s="85">
        <v>1142745.57</v>
      </c>
      <c r="I141" s="85">
        <v>1119241.32</v>
      </c>
      <c r="J141" s="85">
        <v>474566.75</v>
      </c>
      <c r="K141" s="110">
        <v>84.839396226541893</v>
      </c>
      <c r="L141" s="85">
        <v>347144.17</v>
      </c>
    </row>
    <row r="142" spans="1:12" ht="13.8" x14ac:dyDescent="0.2">
      <c r="A142" s="37" t="s">
        <v>70</v>
      </c>
      <c r="B142" s="16" t="s">
        <v>70</v>
      </c>
      <c r="C142" s="16" t="s">
        <v>1320</v>
      </c>
      <c r="D142" s="16" t="s">
        <v>2134</v>
      </c>
      <c r="E142" s="85">
        <v>3067723.11</v>
      </c>
      <c r="F142" s="85">
        <v>-710000</v>
      </c>
      <c r="G142" s="85">
        <v>2357723.11</v>
      </c>
      <c r="H142" s="85">
        <v>0</v>
      </c>
      <c r="I142" s="85">
        <v>0</v>
      </c>
      <c r="J142" s="85">
        <v>0</v>
      </c>
      <c r="K142" s="110">
        <v>0</v>
      </c>
      <c r="L142" s="85">
        <v>0</v>
      </c>
    </row>
    <row r="143" spans="1:12" ht="13.8" x14ac:dyDescent="0.2">
      <c r="A143" s="37" t="s">
        <v>70</v>
      </c>
      <c r="B143" s="16" t="s">
        <v>70</v>
      </c>
      <c r="C143" s="16" t="s">
        <v>1321</v>
      </c>
      <c r="D143" s="16" t="s">
        <v>1322</v>
      </c>
      <c r="E143" s="85">
        <v>500000</v>
      </c>
      <c r="F143" s="85">
        <v>0</v>
      </c>
      <c r="G143" s="85">
        <v>500000</v>
      </c>
      <c r="H143" s="85">
        <v>0</v>
      </c>
      <c r="I143" s="85">
        <v>0</v>
      </c>
      <c r="J143" s="85">
        <v>0</v>
      </c>
      <c r="K143" s="110">
        <v>0</v>
      </c>
      <c r="L143" s="85">
        <v>0</v>
      </c>
    </row>
    <row r="144" spans="1:12" ht="13.8" x14ac:dyDescent="0.2">
      <c r="A144" s="37" t="s">
        <v>70</v>
      </c>
      <c r="B144" s="16" t="s">
        <v>70</v>
      </c>
      <c r="C144" s="16" t="s">
        <v>1323</v>
      </c>
      <c r="D144" s="16" t="s">
        <v>1239</v>
      </c>
      <c r="E144" s="85">
        <v>10000</v>
      </c>
      <c r="F144" s="85">
        <v>0</v>
      </c>
      <c r="G144" s="85">
        <v>10000</v>
      </c>
      <c r="H144" s="85">
        <v>0</v>
      </c>
      <c r="I144" s="85">
        <v>0</v>
      </c>
      <c r="J144" s="85">
        <v>0</v>
      </c>
      <c r="K144" s="110">
        <v>0</v>
      </c>
      <c r="L144" s="85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1324</v>
      </c>
      <c r="D145" s="16" t="s">
        <v>1325</v>
      </c>
      <c r="E145" s="85">
        <v>0</v>
      </c>
      <c r="F145" s="85">
        <v>0</v>
      </c>
      <c r="G145" s="85">
        <v>0</v>
      </c>
      <c r="H145" s="85">
        <v>1664172.46</v>
      </c>
      <c r="I145" s="85">
        <v>1534926.92</v>
      </c>
      <c r="J145" s="85">
        <v>234120.62</v>
      </c>
      <c r="K145" s="110">
        <v>0</v>
      </c>
      <c r="L145" s="85">
        <v>234120.62</v>
      </c>
    </row>
    <row r="146" spans="1:12" ht="13.8" x14ac:dyDescent="0.2">
      <c r="A146" s="37" t="s">
        <v>70</v>
      </c>
      <c r="B146" s="16" t="s">
        <v>70</v>
      </c>
      <c r="C146" s="16" t="s">
        <v>1326</v>
      </c>
      <c r="D146" s="16" t="s">
        <v>1327</v>
      </c>
      <c r="E146" s="85">
        <v>200000</v>
      </c>
      <c r="F146" s="85">
        <v>0</v>
      </c>
      <c r="G146" s="85">
        <v>200000</v>
      </c>
      <c r="H146" s="85">
        <v>329253.59999999998</v>
      </c>
      <c r="I146" s="85">
        <v>329253.59999999998</v>
      </c>
      <c r="J146" s="85">
        <v>0</v>
      </c>
      <c r="K146" s="110">
        <v>0</v>
      </c>
      <c r="L146" s="85">
        <v>0</v>
      </c>
    </row>
    <row r="147" spans="1:12" ht="13.8" x14ac:dyDescent="0.2">
      <c r="A147" s="37" t="s">
        <v>70</v>
      </c>
      <c r="B147" s="16" t="s">
        <v>70</v>
      </c>
      <c r="C147" s="16" t="s">
        <v>1328</v>
      </c>
      <c r="D147" s="16" t="s">
        <v>1329</v>
      </c>
      <c r="E147" s="85">
        <v>3702061.55</v>
      </c>
      <c r="F147" s="85">
        <v>0</v>
      </c>
      <c r="G147" s="85">
        <v>3702061.55</v>
      </c>
      <c r="H147" s="85">
        <v>1665858.21</v>
      </c>
      <c r="I147" s="85">
        <v>1584604.52</v>
      </c>
      <c r="J147" s="85">
        <v>0</v>
      </c>
      <c r="K147" s="110">
        <v>0</v>
      </c>
      <c r="L147" s="85">
        <v>0</v>
      </c>
    </row>
    <row r="148" spans="1:12" ht="13.8" x14ac:dyDescent="0.2">
      <c r="A148" s="37" t="s">
        <v>70</v>
      </c>
      <c r="B148" s="16" t="s">
        <v>70</v>
      </c>
      <c r="C148" s="16" t="s">
        <v>1330</v>
      </c>
      <c r="D148" s="16" t="s">
        <v>1239</v>
      </c>
      <c r="E148" s="85">
        <v>0</v>
      </c>
      <c r="F148" s="85">
        <v>0</v>
      </c>
      <c r="G148" s="85">
        <v>0</v>
      </c>
      <c r="H148" s="85">
        <v>142.99</v>
      </c>
      <c r="I148" s="85">
        <v>142.99</v>
      </c>
      <c r="J148" s="85">
        <v>142.99</v>
      </c>
      <c r="K148" s="110">
        <v>0</v>
      </c>
      <c r="L148" s="85">
        <v>142.99</v>
      </c>
    </row>
    <row r="149" spans="1:12" ht="13.8" x14ac:dyDescent="0.2">
      <c r="A149" s="37" t="s">
        <v>70</v>
      </c>
      <c r="B149" s="16" t="s">
        <v>70</v>
      </c>
      <c r="C149" s="16" t="s">
        <v>1331</v>
      </c>
      <c r="D149" s="16" t="s">
        <v>2135</v>
      </c>
      <c r="E149" s="85">
        <v>60000</v>
      </c>
      <c r="F149" s="85">
        <v>0</v>
      </c>
      <c r="G149" s="85">
        <v>60000</v>
      </c>
      <c r="H149" s="85">
        <v>0</v>
      </c>
      <c r="I149" s="85">
        <v>0</v>
      </c>
      <c r="J149" s="85">
        <v>0</v>
      </c>
      <c r="K149" s="110">
        <v>0</v>
      </c>
      <c r="L149" s="85">
        <v>0</v>
      </c>
    </row>
    <row r="150" spans="1:12" ht="13.8" x14ac:dyDescent="0.2">
      <c r="A150" s="37" t="s">
        <v>70</v>
      </c>
      <c r="B150" s="16" t="s">
        <v>70</v>
      </c>
      <c r="C150" s="16" t="s">
        <v>1332</v>
      </c>
      <c r="D150" s="16" t="s">
        <v>1333</v>
      </c>
      <c r="E150" s="85">
        <v>144158.41</v>
      </c>
      <c r="F150" s="85">
        <v>0</v>
      </c>
      <c r="G150" s="85">
        <v>144158.41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3.8" x14ac:dyDescent="0.2">
      <c r="A151" s="37" t="s">
        <v>70</v>
      </c>
      <c r="B151" s="16" t="s">
        <v>70</v>
      </c>
      <c r="C151" s="16" t="s">
        <v>1334</v>
      </c>
      <c r="D151" s="16" t="s">
        <v>1335</v>
      </c>
      <c r="E151" s="85">
        <v>350000</v>
      </c>
      <c r="F151" s="85">
        <v>103853.43</v>
      </c>
      <c r="G151" s="85">
        <v>453853.43</v>
      </c>
      <c r="H151" s="85">
        <v>103853.43</v>
      </c>
      <c r="I151" s="85">
        <v>103853.43</v>
      </c>
      <c r="J151" s="85">
        <v>103853.43</v>
      </c>
      <c r="K151" s="110">
        <v>22.8825922941686</v>
      </c>
      <c r="L151" s="85">
        <v>103853.43</v>
      </c>
    </row>
    <row r="152" spans="1:12" ht="13.8" x14ac:dyDescent="0.2">
      <c r="A152" s="37" t="s">
        <v>70</v>
      </c>
      <c r="B152" s="16" t="s">
        <v>70</v>
      </c>
      <c r="C152" s="16" t="s">
        <v>1336</v>
      </c>
      <c r="D152" s="16" t="s">
        <v>2136</v>
      </c>
      <c r="E152" s="85">
        <v>42911.6</v>
      </c>
      <c r="F152" s="85">
        <v>0</v>
      </c>
      <c r="G152" s="85">
        <v>42911.6</v>
      </c>
      <c r="H152" s="85">
        <v>29151.98</v>
      </c>
      <c r="I152" s="85">
        <v>29151.98</v>
      </c>
      <c r="J152" s="85">
        <v>0</v>
      </c>
      <c r="K152" s="110">
        <v>0</v>
      </c>
      <c r="L152" s="85">
        <v>0</v>
      </c>
    </row>
    <row r="153" spans="1:12" ht="13.8" x14ac:dyDescent="0.2">
      <c r="A153" s="37" t="s">
        <v>70</v>
      </c>
      <c r="B153" s="16" t="s">
        <v>70</v>
      </c>
      <c r="C153" s="16" t="s">
        <v>1337</v>
      </c>
      <c r="D153" s="16" t="s">
        <v>2137</v>
      </c>
      <c r="E153" s="85">
        <v>1463134</v>
      </c>
      <c r="F153" s="85">
        <v>0</v>
      </c>
      <c r="G153" s="85">
        <v>1463134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70</v>
      </c>
      <c r="B154" s="16" t="s">
        <v>70</v>
      </c>
      <c r="C154" s="16" t="s">
        <v>1338</v>
      </c>
      <c r="D154" s="16" t="s">
        <v>1339</v>
      </c>
      <c r="E154" s="85">
        <v>0</v>
      </c>
      <c r="F154" s="85">
        <v>0</v>
      </c>
      <c r="G154" s="85">
        <v>0</v>
      </c>
      <c r="H154" s="85">
        <v>611050</v>
      </c>
      <c r="I154" s="85">
        <v>611050</v>
      </c>
      <c r="J154" s="85">
        <v>37533.660000000003</v>
      </c>
      <c r="K154" s="110">
        <v>0</v>
      </c>
      <c r="L154" s="85">
        <v>37533.660000000003</v>
      </c>
    </row>
    <row r="155" spans="1:12" ht="13.8" x14ac:dyDescent="0.2">
      <c r="A155" s="37" t="s">
        <v>70</v>
      </c>
      <c r="B155" s="16" t="s">
        <v>70</v>
      </c>
      <c r="C155" s="16" t="s">
        <v>1340</v>
      </c>
      <c r="D155" s="16" t="s">
        <v>1341</v>
      </c>
      <c r="E155" s="85">
        <v>1100000</v>
      </c>
      <c r="F155" s="85">
        <v>0</v>
      </c>
      <c r="G155" s="85">
        <v>1100000</v>
      </c>
      <c r="H155" s="85">
        <v>371710.86</v>
      </c>
      <c r="I155" s="85">
        <v>371710.86</v>
      </c>
      <c r="J155" s="85">
        <v>64616.51</v>
      </c>
      <c r="K155" s="110">
        <v>5.8742281818181796</v>
      </c>
      <c r="L155" s="85">
        <v>64616.51</v>
      </c>
    </row>
    <row r="156" spans="1:12" ht="13.8" x14ac:dyDescent="0.2">
      <c r="A156" s="37" t="s">
        <v>70</v>
      </c>
      <c r="B156" s="16" t="s">
        <v>70</v>
      </c>
      <c r="C156" s="16" t="s">
        <v>1342</v>
      </c>
      <c r="D156" s="16" t="s">
        <v>1343</v>
      </c>
      <c r="E156" s="85">
        <v>2000000</v>
      </c>
      <c r="F156" s="85">
        <v>-2000000</v>
      </c>
      <c r="G156" s="85">
        <v>0</v>
      </c>
      <c r="H156" s="85">
        <v>0</v>
      </c>
      <c r="I156" s="85">
        <v>0</v>
      </c>
      <c r="J156" s="85">
        <v>0</v>
      </c>
      <c r="K156" s="110">
        <v>0</v>
      </c>
      <c r="L156" s="85">
        <v>0</v>
      </c>
    </row>
    <row r="157" spans="1:12" ht="13.8" x14ac:dyDescent="0.2">
      <c r="A157" s="37" t="s">
        <v>70</v>
      </c>
      <c r="B157" s="16" t="s">
        <v>70</v>
      </c>
      <c r="C157" s="16" t="s">
        <v>1344</v>
      </c>
      <c r="D157" s="16" t="s">
        <v>1345</v>
      </c>
      <c r="E157" s="85">
        <v>1984710.27</v>
      </c>
      <c r="F157" s="85">
        <v>0</v>
      </c>
      <c r="G157" s="85">
        <v>1984710.27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3.8" x14ac:dyDescent="0.2">
      <c r="A158" s="37" t="s">
        <v>70</v>
      </c>
      <c r="B158" s="16" t="s">
        <v>70</v>
      </c>
      <c r="C158" s="16" t="s">
        <v>1346</v>
      </c>
      <c r="D158" s="16" t="s">
        <v>1347</v>
      </c>
      <c r="E158" s="85">
        <v>2500000</v>
      </c>
      <c r="F158" s="85">
        <v>0</v>
      </c>
      <c r="G158" s="85">
        <v>2500000</v>
      </c>
      <c r="H158" s="85">
        <v>0</v>
      </c>
      <c r="I158" s="85">
        <v>0</v>
      </c>
      <c r="J158" s="85">
        <v>0</v>
      </c>
      <c r="K158" s="110">
        <v>0</v>
      </c>
      <c r="L158" s="85">
        <v>0</v>
      </c>
    </row>
    <row r="159" spans="1:12" ht="13.8" x14ac:dyDescent="0.2">
      <c r="A159" s="37" t="s">
        <v>70</v>
      </c>
      <c r="B159" s="16" t="s">
        <v>70</v>
      </c>
      <c r="C159" s="16" t="s">
        <v>1348</v>
      </c>
      <c r="D159" s="16" t="s">
        <v>1349</v>
      </c>
      <c r="E159" s="85">
        <v>1500000</v>
      </c>
      <c r="F159" s="85">
        <v>0</v>
      </c>
      <c r="G159" s="85">
        <v>1500000</v>
      </c>
      <c r="H159" s="85">
        <v>0</v>
      </c>
      <c r="I159" s="85">
        <v>0</v>
      </c>
      <c r="J159" s="85">
        <v>0</v>
      </c>
      <c r="K159" s="110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1350</v>
      </c>
      <c r="D160" s="16" t="s">
        <v>1351</v>
      </c>
      <c r="E160" s="85">
        <v>2300000</v>
      </c>
      <c r="F160" s="85">
        <v>0</v>
      </c>
      <c r="G160" s="85">
        <v>2300000</v>
      </c>
      <c r="H160" s="85">
        <v>0</v>
      </c>
      <c r="I160" s="85">
        <v>0</v>
      </c>
      <c r="J160" s="85">
        <v>0</v>
      </c>
      <c r="K160" s="110">
        <v>0</v>
      </c>
      <c r="L160" s="85">
        <v>0</v>
      </c>
    </row>
    <row r="161" spans="1:12" ht="13.8" x14ac:dyDescent="0.2">
      <c r="A161" s="37" t="s">
        <v>70</v>
      </c>
      <c r="B161" s="16" t="s">
        <v>70</v>
      </c>
      <c r="C161" s="16" t="s">
        <v>1352</v>
      </c>
      <c r="D161" s="16" t="s">
        <v>1353</v>
      </c>
      <c r="E161" s="85">
        <v>150000</v>
      </c>
      <c r="F161" s="85">
        <v>0</v>
      </c>
      <c r="G161" s="85">
        <v>150000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3.8" x14ac:dyDescent="0.2">
      <c r="A162" s="37" t="s">
        <v>70</v>
      </c>
      <c r="B162" s="16" t="s">
        <v>70</v>
      </c>
      <c r="C162" s="16" t="s">
        <v>1354</v>
      </c>
      <c r="D162" s="16" t="s">
        <v>1355</v>
      </c>
      <c r="E162" s="85">
        <v>0</v>
      </c>
      <c r="F162" s="85">
        <v>0</v>
      </c>
      <c r="G162" s="85">
        <v>0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3.8" x14ac:dyDescent="0.2">
      <c r="A163" s="37" t="s">
        <v>70</v>
      </c>
      <c r="B163" s="16" t="s">
        <v>70</v>
      </c>
      <c r="C163" s="16" t="s">
        <v>1356</v>
      </c>
      <c r="D163" s="16" t="s">
        <v>1357</v>
      </c>
      <c r="E163" s="85">
        <v>250000</v>
      </c>
      <c r="F163" s="85">
        <v>0</v>
      </c>
      <c r="G163" s="85">
        <v>250000</v>
      </c>
      <c r="H163" s="85">
        <v>0</v>
      </c>
      <c r="I163" s="85">
        <v>0</v>
      </c>
      <c r="J163" s="85">
        <v>0</v>
      </c>
      <c r="K163" s="110">
        <v>0</v>
      </c>
      <c r="L163" s="85">
        <v>0</v>
      </c>
    </row>
    <row r="164" spans="1:12" ht="13.8" x14ac:dyDescent="0.2">
      <c r="A164" s="37" t="s">
        <v>70</v>
      </c>
      <c r="B164" s="16" t="s">
        <v>70</v>
      </c>
      <c r="C164" s="16" t="s">
        <v>1358</v>
      </c>
      <c r="D164" s="16" t="s">
        <v>1359</v>
      </c>
      <c r="E164" s="85">
        <v>100000</v>
      </c>
      <c r="F164" s="85">
        <v>0</v>
      </c>
      <c r="G164" s="85">
        <v>100000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3.8" x14ac:dyDescent="0.2">
      <c r="A165" s="37" t="s">
        <v>70</v>
      </c>
      <c r="B165" s="16" t="s">
        <v>70</v>
      </c>
      <c r="C165" s="16" t="s">
        <v>1360</v>
      </c>
      <c r="D165" s="16" t="s">
        <v>1361</v>
      </c>
      <c r="E165" s="85">
        <v>400000</v>
      </c>
      <c r="F165" s="85">
        <v>0</v>
      </c>
      <c r="G165" s="85">
        <v>400000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.8" x14ac:dyDescent="0.2">
      <c r="A166" s="37" t="s">
        <v>70</v>
      </c>
      <c r="B166" s="16" t="s">
        <v>70</v>
      </c>
      <c r="C166" s="16" t="s">
        <v>1362</v>
      </c>
      <c r="D166" s="16" t="s">
        <v>1363</v>
      </c>
      <c r="E166" s="85">
        <v>200000</v>
      </c>
      <c r="F166" s="85">
        <v>0</v>
      </c>
      <c r="G166" s="85">
        <v>200000</v>
      </c>
      <c r="H166" s="85">
        <v>0</v>
      </c>
      <c r="I166" s="85">
        <v>0</v>
      </c>
      <c r="J166" s="85">
        <v>0</v>
      </c>
      <c r="K166" s="110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1364</v>
      </c>
      <c r="D167" s="16" t="s">
        <v>1365</v>
      </c>
      <c r="E167" s="85">
        <v>100000</v>
      </c>
      <c r="F167" s="85">
        <v>0</v>
      </c>
      <c r="G167" s="85">
        <v>100000</v>
      </c>
      <c r="H167" s="85">
        <v>0</v>
      </c>
      <c r="I167" s="85">
        <v>0</v>
      </c>
      <c r="J167" s="85">
        <v>0</v>
      </c>
      <c r="K167" s="110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1366</v>
      </c>
      <c r="D168" s="16" t="s">
        <v>2138</v>
      </c>
      <c r="E168" s="85">
        <v>0</v>
      </c>
      <c r="F168" s="85">
        <v>0</v>
      </c>
      <c r="G168" s="85">
        <v>0</v>
      </c>
      <c r="H168" s="85">
        <v>1414024.02</v>
      </c>
      <c r="I168" s="85">
        <v>1414024.02</v>
      </c>
      <c r="J168" s="85">
        <v>5462.89</v>
      </c>
      <c r="K168" s="110">
        <v>0</v>
      </c>
      <c r="L168" s="85">
        <v>5462.89</v>
      </c>
    </row>
    <row r="169" spans="1:12" ht="13.8" x14ac:dyDescent="0.2">
      <c r="A169" s="37" t="s">
        <v>70</v>
      </c>
      <c r="B169" s="16" t="s">
        <v>70</v>
      </c>
      <c r="C169" s="16" t="s">
        <v>1367</v>
      </c>
      <c r="D169" s="16" t="s">
        <v>2139</v>
      </c>
      <c r="E169" s="85">
        <v>0</v>
      </c>
      <c r="F169" s="85">
        <v>0</v>
      </c>
      <c r="G169" s="85">
        <v>0</v>
      </c>
      <c r="H169" s="85">
        <v>414170.71</v>
      </c>
      <c r="I169" s="85">
        <v>349872.29</v>
      </c>
      <c r="J169" s="85">
        <v>10401.879999999999</v>
      </c>
      <c r="K169" s="110">
        <v>0</v>
      </c>
      <c r="L169" s="85">
        <v>10401.879999999999</v>
      </c>
    </row>
    <row r="170" spans="1:12" ht="13.8" x14ac:dyDescent="0.2">
      <c r="A170" s="37" t="s">
        <v>70</v>
      </c>
      <c r="B170" s="16" t="s">
        <v>70</v>
      </c>
      <c r="C170" s="16" t="s">
        <v>1368</v>
      </c>
      <c r="D170" s="16" t="s">
        <v>1369</v>
      </c>
      <c r="E170" s="85">
        <v>0</v>
      </c>
      <c r="F170" s="85">
        <v>0</v>
      </c>
      <c r="G170" s="85">
        <v>0</v>
      </c>
      <c r="H170" s="85">
        <v>3388</v>
      </c>
      <c r="I170" s="85">
        <v>3388</v>
      </c>
      <c r="J170" s="85">
        <v>3388</v>
      </c>
      <c r="K170" s="110">
        <v>0</v>
      </c>
      <c r="L170" s="85">
        <v>3388</v>
      </c>
    </row>
    <row r="171" spans="1:12" ht="13.8" x14ac:dyDescent="0.2">
      <c r="A171" s="37" t="s">
        <v>70</v>
      </c>
      <c r="B171" s="16" t="s">
        <v>70</v>
      </c>
      <c r="C171" s="16" t="s">
        <v>1370</v>
      </c>
      <c r="D171" s="16" t="s">
        <v>1371</v>
      </c>
      <c r="E171" s="85">
        <v>0</v>
      </c>
      <c r="F171" s="85">
        <v>0</v>
      </c>
      <c r="G171" s="85">
        <v>0</v>
      </c>
      <c r="H171" s="85">
        <v>48347.15</v>
      </c>
      <c r="I171" s="85">
        <v>48347.15</v>
      </c>
      <c r="J171" s="85">
        <v>48347.15</v>
      </c>
      <c r="K171" s="110">
        <v>0</v>
      </c>
      <c r="L171" s="85">
        <v>48347.15</v>
      </c>
    </row>
    <row r="172" spans="1:12" ht="13.8" x14ac:dyDescent="0.2">
      <c r="A172" s="37" t="s">
        <v>70</v>
      </c>
      <c r="B172" s="16" t="s">
        <v>70</v>
      </c>
      <c r="C172" s="16" t="s">
        <v>1372</v>
      </c>
      <c r="D172" s="16" t="s">
        <v>1373</v>
      </c>
      <c r="E172" s="85">
        <v>0</v>
      </c>
      <c r="F172" s="85">
        <v>0</v>
      </c>
      <c r="G172" s="85">
        <v>0</v>
      </c>
      <c r="H172" s="85">
        <v>0</v>
      </c>
      <c r="I172" s="85">
        <v>0</v>
      </c>
      <c r="J172" s="85">
        <v>0</v>
      </c>
      <c r="K172" s="110">
        <v>0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16" t="s">
        <v>1374</v>
      </c>
      <c r="D173" s="16" t="s">
        <v>1375</v>
      </c>
      <c r="E173" s="85">
        <v>0</v>
      </c>
      <c r="F173" s="85">
        <v>0</v>
      </c>
      <c r="G173" s="85">
        <v>0</v>
      </c>
      <c r="H173" s="85">
        <v>5117431.2300000004</v>
      </c>
      <c r="I173" s="85">
        <v>0</v>
      </c>
      <c r="J173" s="85">
        <v>0</v>
      </c>
      <c r="K173" s="110">
        <v>0</v>
      </c>
      <c r="L173" s="85">
        <v>0</v>
      </c>
    </row>
    <row r="174" spans="1:12" ht="13.8" x14ac:dyDescent="0.2">
      <c r="A174" s="37" t="s">
        <v>70</v>
      </c>
      <c r="B174" s="16" t="s">
        <v>70</v>
      </c>
      <c r="C174" s="16" t="s">
        <v>1376</v>
      </c>
      <c r="D174" s="16" t="s">
        <v>2140</v>
      </c>
      <c r="E174" s="85">
        <v>0</v>
      </c>
      <c r="F174" s="85">
        <v>246976.72</v>
      </c>
      <c r="G174" s="85">
        <v>246976.72</v>
      </c>
      <c r="H174" s="85">
        <v>200819.05</v>
      </c>
      <c r="I174" s="85">
        <v>200819.05</v>
      </c>
      <c r="J174" s="85">
        <v>152061.63</v>
      </c>
      <c r="K174" s="110">
        <v>61.569215916382703</v>
      </c>
      <c r="L174" s="85">
        <v>91060.71</v>
      </c>
    </row>
    <row r="175" spans="1:12" ht="13.8" x14ac:dyDescent="0.2">
      <c r="A175" s="37" t="s">
        <v>70</v>
      </c>
      <c r="B175" s="16" t="s">
        <v>70</v>
      </c>
      <c r="C175" s="16" t="s">
        <v>1377</v>
      </c>
      <c r="D175" s="16" t="s">
        <v>2141</v>
      </c>
      <c r="E175" s="85">
        <v>0</v>
      </c>
      <c r="F175" s="85">
        <v>188804</v>
      </c>
      <c r="G175" s="85">
        <v>188804</v>
      </c>
      <c r="H175" s="85">
        <v>32367.5</v>
      </c>
      <c r="I175" s="85">
        <v>32367.5</v>
      </c>
      <c r="J175" s="85">
        <v>0</v>
      </c>
      <c r="K175" s="110">
        <v>0</v>
      </c>
      <c r="L175" s="85">
        <v>0</v>
      </c>
    </row>
    <row r="176" spans="1:12" ht="13.8" x14ac:dyDescent="0.2">
      <c r="A176" s="37" t="s">
        <v>70</v>
      </c>
      <c r="B176" s="16" t="s">
        <v>70</v>
      </c>
      <c r="C176" s="16" t="s">
        <v>1378</v>
      </c>
      <c r="D176" s="16" t="s">
        <v>2142</v>
      </c>
      <c r="E176" s="85">
        <v>0</v>
      </c>
      <c r="F176" s="85">
        <v>370836.38</v>
      </c>
      <c r="G176" s="85">
        <v>370836.38</v>
      </c>
      <c r="H176" s="85">
        <v>38720</v>
      </c>
      <c r="I176" s="85">
        <v>38720</v>
      </c>
      <c r="J176" s="85">
        <v>0</v>
      </c>
      <c r="K176" s="110">
        <v>0</v>
      </c>
      <c r="L176" s="85">
        <v>0</v>
      </c>
    </row>
    <row r="177" spans="1:12" ht="13.8" x14ac:dyDescent="0.2">
      <c r="A177" s="37" t="s">
        <v>70</v>
      </c>
      <c r="B177" s="16" t="s">
        <v>70</v>
      </c>
      <c r="C177" s="16" t="s">
        <v>1379</v>
      </c>
      <c r="D177" s="16" t="s">
        <v>1380</v>
      </c>
      <c r="E177" s="85">
        <v>0</v>
      </c>
      <c r="F177" s="85">
        <v>0</v>
      </c>
      <c r="G177" s="85">
        <v>0</v>
      </c>
      <c r="H177" s="85">
        <v>568804.22</v>
      </c>
      <c r="I177" s="85">
        <v>0</v>
      </c>
      <c r="J177" s="85">
        <v>0</v>
      </c>
      <c r="K177" s="110">
        <v>0</v>
      </c>
      <c r="L177" s="85">
        <v>0</v>
      </c>
    </row>
    <row r="178" spans="1:12" ht="13.8" x14ac:dyDescent="0.2">
      <c r="A178" s="37" t="s">
        <v>70</v>
      </c>
      <c r="B178" s="16" t="s">
        <v>70</v>
      </c>
      <c r="C178" s="16" t="s">
        <v>1381</v>
      </c>
      <c r="D178" s="16" t="s">
        <v>1382</v>
      </c>
      <c r="E178" s="85">
        <v>0</v>
      </c>
      <c r="F178" s="85">
        <v>0</v>
      </c>
      <c r="G178" s="85">
        <v>0</v>
      </c>
      <c r="H178" s="85">
        <v>1546112.52</v>
      </c>
      <c r="I178" s="85">
        <v>1546112.52</v>
      </c>
      <c r="J178" s="85">
        <v>109960.82</v>
      </c>
      <c r="K178" s="110">
        <v>0</v>
      </c>
      <c r="L178" s="85">
        <v>0</v>
      </c>
    </row>
    <row r="179" spans="1:12" ht="13.8" x14ac:dyDescent="0.2">
      <c r="A179" s="37" t="s">
        <v>70</v>
      </c>
      <c r="B179" s="16" t="s">
        <v>70</v>
      </c>
      <c r="C179" s="16" t="s">
        <v>1383</v>
      </c>
      <c r="D179" s="16" t="s">
        <v>1384</v>
      </c>
      <c r="E179" s="85">
        <v>0</v>
      </c>
      <c r="F179" s="85">
        <v>0</v>
      </c>
      <c r="G179" s="85">
        <v>0</v>
      </c>
      <c r="H179" s="85">
        <v>297008.59000000003</v>
      </c>
      <c r="I179" s="85">
        <v>297008.59000000003</v>
      </c>
      <c r="J179" s="85">
        <v>259810.01</v>
      </c>
      <c r="K179" s="110">
        <v>0</v>
      </c>
      <c r="L179" s="85">
        <v>259810.01</v>
      </c>
    </row>
    <row r="180" spans="1:12" ht="13.8" x14ac:dyDescent="0.2">
      <c r="A180" s="37" t="s">
        <v>70</v>
      </c>
      <c r="B180" s="16" t="s">
        <v>70</v>
      </c>
      <c r="C180" s="16" t="s">
        <v>1385</v>
      </c>
      <c r="D180" s="16" t="s">
        <v>1386</v>
      </c>
      <c r="E180" s="85">
        <v>0</v>
      </c>
      <c r="F180" s="85">
        <v>0</v>
      </c>
      <c r="G180" s="85">
        <v>0</v>
      </c>
      <c r="H180" s="85">
        <v>992907.15</v>
      </c>
      <c r="I180" s="85">
        <v>937135.06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1387</v>
      </c>
      <c r="D181" s="16" t="s">
        <v>1388</v>
      </c>
      <c r="E181" s="85">
        <v>0</v>
      </c>
      <c r="F181" s="85">
        <v>0</v>
      </c>
      <c r="G181" s="85">
        <v>0</v>
      </c>
      <c r="H181" s="85">
        <v>26018.3</v>
      </c>
      <c r="I181" s="85">
        <v>0</v>
      </c>
      <c r="J181" s="85">
        <v>0</v>
      </c>
      <c r="K181" s="110">
        <v>0</v>
      </c>
      <c r="L181" s="85">
        <v>0</v>
      </c>
    </row>
    <row r="182" spans="1:12" ht="13.8" x14ac:dyDescent="0.2">
      <c r="A182" s="37" t="s">
        <v>70</v>
      </c>
      <c r="B182" s="16" t="s">
        <v>70</v>
      </c>
      <c r="C182" s="16" t="s">
        <v>1389</v>
      </c>
      <c r="D182" s="16" t="s">
        <v>1390</v>
      </c>
      <c r="E182" s="85">
        <v>0</v>
      </c>
      <c r="F182" s="85">
        <v>0</v>
      </c>
      <c r="G182" s="85">
        <v>0</v>
      </c>
      <c r="H182" s="85">
        <v>195156.4</v>
      </c>
      <c r="I182" s="85">
        <v>0</v>
      </c>
      <c r="J182" s="85">
        <v>0</v>
      </c>
      <c r="K182" s="110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1391</v>
      </c>
      <c r="D183" s="16" t="s">
        <v>1392</v>
      </c>
      <c r="E183" s="85">
        <v>0</v>
      </c>
      <c r="F183" s="85">
        <v>0</v>
      </c>
      <c r="G183" s="85">
        <v>0</v>
      </c>
      <c r="H183" s="85">
        <v>250232.97</v>
      </c>
      <c r="I183" s="85">
        <v>250232.97</v>
      </c>
      <c r="J183" s="85">
        <v>163673.79999999999</v>
      </c>
      <c r="K183" s="110">
        <v>0</v>
      </c>
      <c r="L183" s="85">
        <v>163673.79999999999</v>
      </c>
    </row>
    <row r="184" spans="1:12" ht="13.8" x14ac:dyDescent="0.2">
      <c r="A184" s="37" t="s">
        <v>70</v>
      </c>
      <c r="B184" s="16" t="s">
        <v>70</v>
      </c>
      <c r="C184" s="16" t="s">
        <v>1393</v>
      </c>
      <c r="D184" s="16" t="s">
        <v>1394</v>
      </c>
      <c r="E184" s="85">
        <v>0</v>
      </c>
      <c r="F184" s="85">
        <v>0</v>
      </c>
      <c r="G184" s="85">
        <v>0</v>
      </c>
      <c r="H184" s="85">
        <v>1361467.69</v>
      </c>
      <c r="I184" s="85">
        <v>1361467.69</v>
      </c>
      <c r="J184" s="85">
        <v>0</v>
      </c>
      <c r="K184" s="110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1395</v>
      </c>
      <c r="D185" s="16" t="s">
        <v>1396</v>
      </c>
      <c r="E185" s="85">
        <v>0</v>
      </c>
      <c r="F185" s="85">
        <v>0</v>
      </c>
      <c r="G185" s="85">
        <v>0</v>
      </c>
      <c r="H185" s="85">
        <v>2038019.53</v>
      </c>
      <c r="I185" s="85">
        <v>1863565.06</v>
      </c>
      <c r="J185" s="85">
        <v>0</v>
      </c>
      <c r="K185" s="110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1397</v>
      </c>
      <c r="D186" s="16" t="s">
        <v>1398</v>
      </c>
      <c r="E186" s="85">
        <v>0</v>
      </c>
      <c r="F186" s="85">
        <v>0</v>
      </c>
      <c r="G186" s="85">
        <v>0</v>
      </c>
      <c r="H186" s="85">
        <v>309811.03000000003</v>
      </c>
      <c r="I186" s="85">
        <v>0</v>
      </c>
      <c r="J186" s="85">
        <v>0</v>
      </c>
      <c r="K186" s="110">
        <v>0</v>
      </c>
      <c r="L186" s="85">
        <v>0</v>
      </c>
    </row>
    <row r="187" spans="1:12" ht="13.8" x14ac:dyDescent="0.2">
      <c r="A187" s="37" t="s">
        <v>70</v>
      </c>
      <c r="B187" s="16" t="s">
        <v>70</v>
      </c>
      <c r="C187" s="16" t="s">
        <v>1399</v>
      </c>
      <c r="D187" s="16" t="s">
        <v>1400</v>
      </c>
      <c r="E187" s="85">
        <v>0</v>
      </c>
      <c r="F187" s="85">
        <v>0</v>
      </c>
      <c r="G187" s="85">
        <v>0</v>
      </c>
      <c r="H187" s="85">
        <v>0</v>
      </c>
      <c r="I187" s="85">
        <v>0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27" t="s">
        <v>127</v>
      </c>
      <c r="D188" s="27" t="s">
        <v>70</v>
      </c>
      <c r="E188" s="90">
        <v>71040894.200000003</v>
      </c>
      <c r="F188" s="90">
        <v>-12117043.65</v>
      </c>
      <c r="G188" s="90">
        <v>58923850.549999997</v>
      </c>
      <c r="H188" s="90">
        <v>41992224.719999999</v>
      </c>
      <c r="I188" s="90">
        <v>33345759.649999999</v>
      </c>
      <c r="J188" s="90">
        <v>4481017.59</v>
      </c>
      <c r="K188" s="111">
        <v>7.6047602934530198</v>
      </c>
      <c r="L188" s="90">
        <v>3567503.21</v>
      </c>
    </row>
    <row r="189" spans="1:12" ht="13.8" x14ac:dyDescent="0.2">
      <c r="A189" s="37" t="s">
        <v>436</v>
      </c>
      <c r="B189" s="16" t="s">
        <v>437</v>
      </c>
      <c r="C189" s="16" t="s">
        <v>1401</v>
      </c>
      <c r="D189" s="16" t="s">
        <v>1402</v>
      </c>
      <c r="E189" s="85">
        <v>250000</v>
      </c>
      <c r="F189" s="85">
        <v>-200000</v>
      </c>
      <c r="G189" s="85">
        <v>50000</v>
      </c>
      <c r="H189" s="85">
        <v>0</v>
      </c>
      <c r="I189" s="85">
        <v>0</v>
      </c>
      <c r="J189" s="85">
        <v>0</v>
      </c>
      <c r="K189" s="110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1403</v>
      </c>
      <c r="D190" s="16" t="s">
        <v>1404</v>
      </c>
      <c r="E190" s="85">
        <v>10000</v>
      </c>
      <c r="F190" s="85">
        <v>0</v>
      </c>
      <c r="G190" s="85">
        <v>10000</v>
      </c>
      <c r="H190" s="85">
        <v>0</v>
      </c>
      <c r="I190" s="85">
        <v>0</v>
      </c>
      <c r="J190" s="85">
        <v>0</v>
      </c>
      <c r="K190" s="110">
        <v>0</v>
      </c>
      <c r="L190" s="85">
        <v>0</v>
      </c>
    </row>
    <row r="191" spans="1:12" ht="13.8" x14ac:dyDescent="0.2">
      <c r="A191" s="37" t="s">
        <v>70</v>
      </c>
      <c r="B191" s="16" t="s">
        <v>70</v>
      </c>
      <c r="C191" s="16" t="s">
        <v>1405</v>
      </c>
      <c r="D191" s="16" t="s">
        <v>1406</v>
      </c>
      <c r="E191" s="85">
        <v>60000</v>
      </c>
      <c r="F191" s="85">
        <v>100000</v>
      </c>
      <c r="G191" s="85">
        <v>160000</v>
      </c>
      <c r="H191" s="85">
        <v>0</v>
      </c>
      <c r="I191" s="85">
        <v>0</v>
      </c>
      <c r="J191" s="85">
        <v>0</v>
      </c>
      <c r="K191" s="110">
        <v>0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16" t="s">
        <v>1407</v>
      </c>
      <c r="D192" s="16" t="s">
        <v>2143</v>
      </c>
      <c r="E192" s="85">
        <v>30000</v>
      </c>
      <c r="F192" s="85">
        <v>0</v>
      </c>
      <c r="G192" s="85">
        <v>30000</v>
      </c>
      <c r="H192" s="85">
        <v>6392.15</v>
      </c>
      <c r="I192" s="85">
        <v>6392.15</v>
      </c>
      <c r="J192" s="85">
        <v>6392.15</v>
      </c>
      <c r="K192" s="110">
        <v>21.307166666666699</v>
      </c>
      <c r="L192" s="85">
        <v>6392.15</v>
      </c>
    </row>
    <row r="193" spans="1:12" ht="13.8" x14ac:dyDescent="0.2">
      <c r="A193" s="37" t="s">
        <v>70</v>
      </c>
      <c r="B193" s="16" t="s">
        <v>70</v>
      </c>
      <c r="C193" s="16" t="s">
        <v>1408</v>
      </c>
      <c r="D193" s="16" t="s">
        <v>1409</v>
      </c>
      <c r="E193" s="85">
        <v>80018.559999999998</v>
      </c>
      <c r="F193" s="85">
        <v>0</v>
      </c>
      <c r="G193" s="85">
        <v>80018.559999999998</v>
      </c>
      <c r="H193" s="85">
        <v>0</v>
      </c>
      <c r="I193" s="85">
        <v>0</v>
      </c>
      <c r="J193" s="85">
        <v>0</v>
      </c>
      <c r="K193" s="110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1410</v>
      </c>
      <c r="D194" s="16" t="s">
        <v>2144</v>
      </c>
      <c r="E194" s="85">
        <v>3000</v>
      </c>
      <c r="F194" s="85">
        <v>0</v>
      </c>
      <c r="G194" s="85">
        <v>3000</v>
      </c>
      <c r="H194" s="85">
        <v>0</v>
      </c>
      <c r="I194" s="85">
        <v>0</v>
      </c>
      <c r="J194" s="85">
        <v>0</v>
      </c>
      <c r="K194" s="110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1411</v>
      </c>
      <c r="D195" s="16" t="s">
        <v>1412</v>
      </c>
      <c r="E195" s="85">
        <v>60000</v>
      </c>
      <c r="F195" s="85">
        <v>0</v>
      </c>
      <c r="G195" s="85">
        <v>60000</v>
      </c>
      <c r="H195" s="85">
        <v>7978.49</v>
      </c>
      <c r="I195" s="85">
        <v>7978.49</v>
      </c>
      <c r="J195" s="85">
        <v>7978.49</v>
      </c>
      <c r="K195" s="110">
        <v>13.2974833333333</v>
      </c>
      <c r="L195" s="85">
        <v>7978.49</v>
      </c>
    </row>
    <row r="196" spans="1:12" ht="13.8" x14ac:dyDescent="0.2">
      <c r="A196" s="37" t="s">
        <v>70</v>
      </c>
      <c r="B196" s="16" t="s">
        <v>70</v>
      </c>
      <c r="C196" s="16" t="s">
        <v>1413</v>
      </c>
      <c r="D196" s="16" t="s">
        <v>1414</v>
      </c>
      <c r="E196" s="85">
        <v>155182.5</v>
      </c>
      <c r="F196" s="85">
        <v>0</v>
      </c>
      <c r="G196" s="85">
        <v>155182.5</v>
      </c>
      <c r="H196" s="85">
        <v>179851.44</v>
      </c>
      <c r="I196" s="85">
        <v>179851.44</v>
      </c>
      <c r="J196" s="85">
        <v>57624.45</v>
      </c>
      <c r="K196" s="110">
        <v>37.133342999371699</v>
      </c>
      <c r="L196" s="85">
        <v>57624.45</v>
      </c>
    </row>
    <row r="197" spans="1:12" ht="13.8" x14ac:dyDescent="0.2">
      <c r="A197" s="37" t="s">
        <v>70</v>
      </c>
      <c r="B197" s="16" t="s">
        <v>70</v>
      </c>
      <c r="C197" s="16" t="s">
        <v>1415</v>
      </c>
      <c r="D197" s="16" t="s">
        <v>2145</v>
      </c>
      <c r="E197" s="85">
        <v>400000</v>
      </c>
      <c r="F197" s="85">
        <v>0</v>
      </c>
      <c r="G197" s="85">
        <v>400000</v>
      </c>
      <c r="H197" s="85">
        <v>617743.57999999996</v>
      </c>
      <c r="I197" s="85">
        <v>617743.57999999996</v>
      </c>
      <c r="J197" s="85">
        <v>222630.41</v>
      </c>
      <c r="K197" s="110">
        <v>55.657602500000003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1416</v>
      </c>
      <c r="D198" s="16" t="s">
        <v>1417</v>
      </c>
      <c r="E198" s="85">
        <v>585738.21</v>
      </c>
      <c r="F198" s="85">
        <v>0</v>
      </c>
      <c r="G198" s="85">
        <v>585738.21</v>
      </c>
      <c r="H198" s="85">
        <v>0</v>
      </c>
      <c r="I198" s="85">
        <v>0</v>
      </c>
      <c r="J198" s="85">
        <v>0</v>
      </c>
      <c r="K198" s="110">
        <v>0</v>
      </c>
      <c r="L198" s="85">
        <v>0</v>
      </c>
    </row>
    <row r="199" spans="1:12" ht="13.8" x14ac:dyDescent="0.2">
      <c r="A199" s="37" t="s">
        <v>70</v>
      </c>
      <c r="B199" s="16" t="s">
        <v>70</v>
      </c>
      <c r="C199" s="16" t="s">
        <v>1418</v>
      </c>
      <c r="D199" s="16" t="s">
        <v>1419</v>
      </c>
      <c r="E199" s="85">
        <v>275000</v>
      </c>
      <c r="F199" s="85">
        <v>0</v>
      </c>
      <c r="G199" s="85">
        <v>275000</v>
      </c>
      <c r="H199" s="85">
        <v>231669.18</v>
      </c>
      <c r="I199" s="85">
        <v>231669.18</v>
      </c>
      <c r="J199" s="85">
        <v>47358.879999999997</v>
      </c>
      <c r="K199" s="110">
        <v>17.221410909090899</v>
      </c>
      <c r="L199" s="85">
        <v>0</v>
      </c>
    </row>
    <row r="200" spans="1:12" ht="13.8" x14ac:dyDescent="0.2">
      <c r="A200" s="37" t="s">
        <v>70</v>
      </c>
      <c r="B200" s="16" t="s">
        <v>70</v>
      </c>
      <c r="C200" s="16" t="s">
        <v>1420</v>
      </c>
      <c r="D200" s="16" t="s">
        <v>1421</v>
      </c>
      <c r="E200" s="85">
        <v>250000</v>
      </c>
      <c r="F200" s="85">
        <v>0</v>
      </c>
      <c r="G200" s="85">
        <v>250000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3.8" x14ac:dyDescent="0.2">
      <c r="A201" s="37" t="s">
        <v>70</v>
      </c>
      <c r="B201" s="16" t="s">
        <v>70</v>
      </c>
      <c r="C201" s="16" t="s">
        <v>1422</v>
      </c>
      <c r="D201" s="16" t="s">
        <v>2146</v>
      </c>
      <c r="E201" s="85">
        <v>0</v>
      </c>
      <c r="F201" s="85">
        <v>0</v>
      </c>
      <c r="G201" s="85">
        <v>0</v>
      </c>
      <c r="H201" s="85">
        <v>3090.05</v>
      </c>
      <c r="I201" s="85">
        <v>3090.05</v>
      </c>
      <c r="J201" s="85">
        <v>3090.05</v>
      </c>
      <c r="K201" s="110">
        <v>0</v>
      </c>
      <c r="L201" s="85">
        <v>3090.05</v>
      </c>
    </row>
    <row r="202" spans="1:12" ht="13.8" x14ac:dyDescent="0.2">
      <c r="A202" s="37" t="s">
        <v>70</v>
      </c>
      <c r="B202" s="16" t="s">
        <v>70</v>
      </c>
      <c r="C202" s="16" t="s">
        <v>1423</v>
      </c>
      <c r="D202" s="16" t="s">
        <v>1424</v>
      </c>
      <c r="E202" s="85">
        <v>0</v>
      </c>
      <c r="F202" s="85">
        <v>0</v>
      </c>
      <c r="G202" s="85">
        <v>0</v>
      </c>
      <c r="H202" s="85">
        <v>4764.9799999999996</v>
      </c>
      <c r="I202" s="85">
        <v>4764.9799999999996</v>
      </c>
      <c r="J202" s="85">
        <v>4764.9799999999996</v>
      </c>
      <c r="K202" s="110">
        <v>0</v>
      </c>
      <c r="L202" s="85">
        <v>4764.9799999999996</v>
      </c>
    </row>
    <row r="203" spans="1:12" ht="13.8" x14ac:dyDescent="0.2">
      <c r="A203" s="37" t="s">
        <v>70</v>
      </c>
      <c r="B203" s="16" t="s">
        <v>70</v>
      </c>
      <c r="C203" s="16" t="s">
        <v>1425</v>
      </c>
      <c r="D203" s="16" t="s">
        <v>2147</v>
      </c>
      <c r="E203" s="85">
        <v>1729917.3</v>
      </c>
      <c r="F203" s="85">
        <v>393514.37</v>
      </c>
      <c r="G203" s="85">
        <v>2123431.67</v>
      </c>
      <c r="H203" s="85">
        <v>1625580.96</v>
      </c>
      <c r="I203" s="85">
        <v>1617204.01</v>
      </c>
      <c r="J203" s="85">
        <v>56073.82</v>
      </c>
      <c r="K203" s="110">
        <v>2.6407169485232398</v>
      </c>
      <c r="L203" s="85">
        <v>56073.82</v>
      </c>
    </row>
    <row r="204" spans="1:12" ht="13.8" x14ac:dyDescent="0.2">
      <c r="A204" s="37" t="s">
        <v>70</v>
      </c>
      <c r="B204" s="16" t="s">
        <v>70</v>
      </c>
      <c r="C204" s="16" t="s">
        <v>1426</v>
      </c>
      <c r="D204" s="16" t="s">
        <v>1427</v>
      </c>
      <c r="E204" s="85">
        <v>925000</v>
      </c>
      <c r="F204" s="85">
        <v>-275963.34999999998</v>
      </c>
      <c r="G204" s="85">
        <v>649036.65</v>
      </c>
      <c r="H204" s="85">
        <v>18141.53</v>
      </c>
      <c r="I204" s="85">
        <v>18141.53</v>
      </c>
      <c r="J204" s="85">
        <v>0</v>
      </c>
      <c r="K204" s="110">
        <v>0</v>
      </c>
      <c r="L204" s="85">
        <v>0</v>
      </c>
    </row>
    <row r="205" spans="1:12" ht="13.8" x14ac:dyDescent="0.2">
      <c r="A205" s="37" t="s">
        <v>70</v>
      </c>
      <c r="B205" s="16" t="s">
        <v>70</v>
      </c>
      <c r="C205" s="16" t="s">
        <v>1428</v>
      </c>
      <c r="D205" s="16" t="s">
        <v>1429</v>
      </c>
      <c r="E205" s="85">
        <v>830000</v>
      </c>
      <c r="F205" s="85">
        <v>0</v>
      </c>
      <c r="G205" s="85">
        <v>830000</v>
      </c>
      <c r="H205" s="85">
        <v>0</v>
      </c>
      <c r="I205" s="85">
        <v>0</v>
      </c>
      <c r="J205" s="85">
        <v>0</v>
      </c>
      <c r="K205" s="110">
        <v>0</v>
      </c>
      <c r="L205" s="85">
        <v>0</v>
      </c>
    </row>
    <row r="206" spans="1:12" ht="13.8" x14ac:dyDescent="0.2">
      <c r="A206" s="37" t="s">
        <v>70</v>
      </c>
      <c r="B206" s="16" t="s">
        <v>70</v>
      </c>
      <c r="C206" s="16" t="s">
        <v>1430</v>
      </c>
      <c r="D206" s="16" t="s">
        <v>2148</v>
      </c>
      <c r="E206" s="85">
        <v>1239208.7</v>
      </c>
      <c r="F206" s="85">
        <v>-370113.98</v>
      </c>
      <c r="G206" s="85">
        <v>869094.72</v>
      </c>
      <c r="H206" s="85">
        <v>1239208.7</v>
      </c>
      <c r="I206" s="85">
        <v>1239208.7</v>
      </c>
      <c r="J206" s="85">
        <v>0</v>
      </c>
      <c r="K206" s="110">
        <v>0</v>
      </c>
      <c r="L206" s="85">
        <v>0</v>
      </c>
    </row>
    <row r="207" spans="1:12" ht="13.8" x14ac:dyDescent="0.2">
      <c r="A207" s="37" t="s">
        <v>70</v>
      </c>
      <c r="B207" s="16" t="s">
        <v>70</v>
      </c>
      <c r="C207" s="16" t="s">
        <v>1431</v>
      </c>
      <c r="D207" s="16" t="s">
        <v>2149</v>
      </c>
      <c r="E207" s="85">
        <v>12000</v>
      </c>
      <c r="F207" s="85">
        <v>0</v>
      </c>
      <c r="G207" s="85">
        <v>12000</v>
      </c>
      <c r="H207" s="85">
        <v>0</v>
      </c>
      <c r="I207" s="85">
        <v>0</v>
      </c>
      <c r="J207" s="85">
        <v>0</v>
      </c>
      <c r="K207" s="110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1432</v>
      </c>
      <c r="D208" s="16" t="s">
        <v>1433</v>
      </c>
      <c r="E208" s="85">
        <v>20000</v>
      </c>
      <c r="F208" s="85">
        <v>0</v>
      </c>
      <c r="G208" s="85">
        <v>20000</v>
      </c>
      <c r="H208" s="85">
        <v>0</v>
      </c>
      <c r="I208" s="85">
        <v>0</v>
      </c>
      <c r="J208" s="85">
        <v>0</v>
      </c>
      <c r="K208" s="110">
        <v>0</v>
      </c>
      <c r="L208" s="85">
        <v>0</v>
      </c>
    </row>
    <row r="209" spans="1:12" ht="13.8" x14ac:dyDescent="0.2">
      <c r="A209" s="37" t="s">
        <v>70</v>
      </c>
      <c r="B209" s="16" t="s">
        <v>70</v>
      </c>
      <c r="C209" s="16" t="s">
        <v>1434</v>
      </c>
      <c r="D209" s="16" t="s">
        <v>1435</v>
      </c>
      <c r="E209" s="85">
        <v>64038.39</v>
      </c>
      <c r="F209" s="85">
        <v>0</v>
      </c>
      <c r="G209" s="85">
        <v>64038.39</v>
      </c>
      <c r="H209" s="85">
        <v>0</v>
      </c>
      <c r="I209" s="85">
        <v>0</v>
      </c>
      <c r="J209" s="85">
        <v>0</v>
      </c>
      <c r="K209" s="110">
        <v>0</v>
      </c>
      <c r="L209" s="85">
        <v>0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1436</v>
      </c>
      <c r="D210" s="16" t="s">
        <v>1437</v>
      </c>
      <c r="E210" s="85">
        <v>0</v>
      </c>
      <c r="F210" s="85">
        <v>1569157.1</v>
      </c>
      <c r="G210" s="85">
        <v>1569157.1</v>
      </c>
      <c r="H210" s="85">
        <v>1647614.95</v>
      </c>
      <c r="I210" s="85">
        <v>1647614.95</v>
      </c>
      <c r="J210" s="85">
        <v>121884.45</v>
      </c>
      <c r="K210" s="110">
        <v>7.7675109777089899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16" t="s">
        <v>1438</v>
      </c>
      <c r="D211" s="16" t="s">
        <v>1439</v>
      </c>
      <c r="E211" s="85">
        <v>0</v>
      </c>
      <c r="F211" s="85">
        <v>114000</v>
      </c>
      <c r="G211" s="85">
        <v>114000</v>
      </c>
      <c r="H211" s="85">
        <v>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3.8" x14ac:dyDescent="0.2">
      <c r="A212" s="37" t="s">
        <v>70</v>
      </c>
      <c r="B212" s="16" t="s">
        <v>70</v>
      </c>
      <c r="C212" s="16" t="s">
        <v>1440</v>
      </c>
      <c r="D212" s="16" t="s">
        <v>1441</v>
      </c>
      <c r="E212" s="85">
        <v>200000</v>
      </c>
      <c r="F212" s="85">
        <v>0</v>
      </c>
      <c r="G212" s="85">
        <v>200000</v>
      </c>
      <c r="H212" s="85">
        <v>71352.649999999994</v>
      </c>
      <c r="I212" s="85">
        <v>71352.649999999994</v>
      </c>
      <c r="J212" s="85">
        <v>71352.649999999994</v>
      </c>
      <c r="K212" s="110">
        <v>35.676324999999999</v>
      </c>
      <c r="L212" s="85">
        <v>71352.649999999994</v>
      </c>
    </row>
    <row r="213" spans="1:12" ht="13.8" x14ac:dyDescent="0.2">
      <c r="A213" s="37" t="s">
        <v>70</v>
      </c>
      <c r="B213" s="16" t="s">
        <v>70</v>
      </c>
      <c r="C213" s="16" t="s">
        <v>1442</v>
      </c>
      <c r="D213" s="16" t="s">
        <v>2150</v>
      </c>
      <c r="E213" s="85">
        <v>13122.39</v>
      </c>
      <c r="F213" s="85">
        <v>0</v>
      </c>
      <c r="G213" s="85">
        <v>13122.39</v>
      </c>
      <c r="H213" s="85">
        <v>19230.66</v>
      </c>
      <c r="I213" s="85">
        <v>19230.66</v>
      </c>
      <c r="J213" s="85">
        <v>0</v>
      </c>
      <c r="K213" s="110">
        <v>0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1443</v>
      </c>
      <c r="D214" s="16" t="s">
        <v>2151</v>
      </c>
      <c r="E214" s="85">
        <v>33746.36</v>
      </c>
      <c r="F214" s="85">
        <v>0</v>
      </c>
      <c r="G214" s="85">
        <v>33746.36</v>
      </c>
      <c r="H214" s="85">
        <v>29337.3</v>
      </c>
      <c r="I214" s="85">
        <v>29337.3</v>
      </c>
      <c r="J214" s="85">
        <v>0</v>
      </c>
      <c r="K214" s="110">
        <v>0</v>
      </c>
      <c r="L214" s="85">
        <v>0</v>
      </c>
    </row>
    <row r="215" spans="1:12" ht="13.8" x14ac:dyDescent="0.2">
      <c r="A215" s="37" t="s">
        <v>70</v>
      </c>
      <c r="B215" s="16" t="s">
        <v>70</v>
      </c>
      <c r="C215" s="16" t="s">
        <v>1444</v>
      </c>
      <c r="D215" s="16" t="s">
        <v>1445</v>
      </c>
      <c r="E215" s="85">
        <v>55708.01</v>
      </c>
      <c r="F215" s="85">
        <v>0</v>
      </c>
      <c r="G215" s="85">
        <v>55708.01</v>
      </c>
      <c r="H215" s="85">
        <v>0</v>
      </c>
      <c r="I215" s="85">
        <v>0</v>
      </c>
      <c r="J215" s="85">
        <v>0</v>
      </c>
      <c r="K215" s="110">
        <v>0</v>
      </c>
      <c r="L215" s="85">
        <v>0</v>
      </c>
    </row>
    <row r="216" spans="1:12" ht="13.8" x14ac:dyDescent="0.2">
      <c r="A216" s="37" t="s">
        <v>70</v>
      </c>
      <c r="B216" s="16" t="s">
        <v>70</v>
      </c>
      <c r="C216" s="16" t="s">
        <v>1446</v>
      </c>
      <c r="D216" s="16" t="s">
        <v>2152</v>
      </c>
      <c r="E216" s="85">
        <v>0</v>
      </c>
      <c r="F216" s="85">
        <v>0</v>
      </c>
      <c r="G216" s="85">
        <v>0</v>
      </c>
      <c r="H216" s="85">
        <v>61214.55</v>
      </c>
      <c r="I216" s="85">
        <v>61214.55</v>
      </c>
      <c r="J216" s="85">
        <v>0</v>
      </c>
      <c r="K216" s="110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1447</v>
      </c>
      <c r="D217" s="16" t="s">
        <v>1448</v>
      </c>
      <c r="E217" s="85">
        <v>340000</v>
      </c>
      <c r="F217" s="85">
        <v>0</v>
      </c>
      <c r="G217" s="85">
        <v>340000</v>
      </c>
      <c r="H217" s="85">
        <v>0</v>
      </c>
      <c r="I217" s="85">
        <v>0</v>
      </c>
      <c r="J217" s="85">
        <v>0</v>
      </c>
      <c r="K217" s="110">
        <v>0</v>
      </c>
      <c r="L217" s="85">
        <v>0</v>
      </c>
    </row>
    <row r="218" spans="1:12" ht="13.8" x14ac:dyDescent="0.2">
      <c r="A218" s="37" t="s">
        <v>70</v>
      </c>
      <c r="B218" s="16" t="s">
        <v>70</v>
      </c>
      <c r="C218" s="16" t="s">
        <v>1449</v>
      </c>
      <c r="D218" s="16" t="s">
        <v>1450</v>
      </c>
      <c r="E218" s="85">
        <v>980000</v>
      </c>
      <c r="F218" s="85">
        <v>3742834.97</v>
      </c>
      <c r="G218" s="85">
        <v>4722834.97</v>
      </c>
      <c r="H218" s="85">
        <v>3629880.35</v>
      </c>
      <c r="I218" s="85">
        <v>3629880.35</v>
      </c>
      <c r="J218" s="85">
        <v>0</v>
      </c>
      <c r="K218" s="110">
        <v>0</v>
      </c>
      <c r="L218" s="85">
        <v>0</v>
      </c>
    </row>
    <row r="219" spans="1:12" ht="13.8" x14ac:dyDescent="0.2">
      <c r="A219" s="37" t="s">
        <v>70</v>
      </c>
      <c r="B219" s="16" t="s">
        <v>70</v>
      </c>
      <c r="C219" s="16" t="s">
        <v>1451</v>
      </c>
      <c r="D219" s="16" t="s">
        <v>1452</v>
      </c>
      <c r="E219" s="85">
        <v>132496.45000000001</v>
      </c>
      <c r="F219" s="85">
        <v>0</v>
      </c>
      <c r="G219" s="85">
        <v>132496.45000000001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3.8" x14ac:dyDescent="0.2">
      <c r="A220" s="37" t="s">
        <v>70</v>
      </c>
      <c r="B220" s="16" t="s">
        <v>70</v>
      </c>
      <c r="C220" s="16" t="s">
        <v>1453</v>
      </c>
      <c r="D220" s="16" t="s">
        <v>1454</v>
      </c>
      <c r="E220" s="85">
        <v>71863.33</v>
      </c>
      <c r="F220" s="85">
        <v>0</v>
      </c>
      <c r="G220" s="85">
        <v>71863.33</v>
      </c>
      <c r="H220" s="85">
        <v>73118.16</v>
      </c>
      <c r="I220" s="85">
        <v>73118.16</v>
      </c>
      <c r="J220" s="85">
        <v>0</v>
      </c>
      <c r="K220" s="110">
        <v>0</v>
      </c>
      <c r="L220" s="85">
        <v>0</v>
      </c>
    </row>
    <row r="221" spans="1:12" ht="13.8" x14ac:dyDescent="0.2">
      <c r="A221" s="37" t="s">
        <v>70</v>
      </c>
      <c r="B221" s="16" t="s">
        <v>70</v>
      </c>
      <c r="C221" s="16" t="s">
        <v>1455</v>
      </c>
      <c r="D221" s="16" t="s">
        <v>1456</v>
      </c>
      <c r="E221" s="85">
        <v>120000</v>
      </c>
      <c r="F221" s="85">
        <v>0</v>
      </c>
      <c r="G221" s="85">
        <v>120000</v>
      </c>
      <c r="H221" s="85">
        <v>70000</v>
      </c>
      <c r="I221" s="85">
        <v>70000</v>
      </c>
      <c r="J221" s="85">
        <v>18547.060000000001</v>
      </c>
      <c r="K221" s="110">
        <v>15.455883333333301</v>
      </c>
      <c r="L221" s="85">
        <v>10132.58</v>
      </c>
    </row>
    <row r="222" spans="1:12" ht="13.8" x14ac:dyDescent="0.2">
      <c r="A222" s="37" t="s">
        <v>70</v>
      </c>
      <c r="B222" s="16" t="s">
        <v>70</v>
      </c>
      <c r="C222" s="16" t="s">
        <v>1457</v>
      </c>
      <c r="D222" s="16" t="s">
        <v>1458</v>
      </c>
      <c r="E222" s="85">
        <v>8076705.54</v>
      </c>
      <c r="F222" s="85">
        <v>0</v>
      </c>
      <c r="G222" s="85">
        <v>8076705.54</v>
      </c>
      <c r="H222" s="85">
        <v>8176705.54</v>
      </c>
      <c r="I222" s="85">
        <v>8176705.54</v>
      </c>
      <c r="J222" s="85">
        <v>2200424.27</v>
      </c>
      <c r="K222" s="110">
        <v>27.244081873511</v>
      </c>
      <c r="L222" s="85">
        <v>2200424.27</v>
      </c>
    </row>
    <row r="223" spans="1:12" ht="13.8" x14ac:dyDescent="0.2">
      <c r="A223" s="37" t="s">
        <v>70</v>
      </c>
      <c r="B223" s="16" t="s">
        <v>70</v>
      </c>
      <c r="C223" s="16" t="s">
        <v>1459</v>
      </c>
      <c r="D223" s="16" t="s">
        <v>2153</v>
      </c>
      <c r="E223" s="85">
        <v>187208.23</v>
      </c>
      <c r="F223" s="85">
        <v>0</v>
      </c>
      <c r="G223" s="85">
        <v>187208.23</v>
      </c>
      <c r="H223" s="85">
        <v>109882.15</v>
      </c>
      <c r="I223" s="85">
        <v>109882.15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70</v>
      </c>
      <c r="B224" s="16" t="s">
        <v>70</v>
      </c>
      <c r="C224" s="16" t="s">
        <v>1460</v>
      </c>
      <c r="D224" s="16" t="s">
        <v>1461</v>
      </c>
      <c r="E224" s="85">
        <v>228009.27</v>
      </c>
      <c r="F224" s="85">
        <v>0</v>
      </c>
      <c r="G224" s="85">
        <v>228009.27</v>
      </c>
      <c r="H224" s="85">
        <v>0</v>
      </c>
      <c r="I224" s="85">
        <v>0</v>
      </c>
      <c r="J224" s="85">
        <v>0</v>
      </c>
      <c r="K224" s="110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1462</v>
      </c>
      <c r="D225" s="16" t="s">
        <v>1463</v>
      </c>
      <c r="E225" s="85">
        <v>0</v>
      </c>
      <c r="F225" s="85">
        <v>2736880.43</v>
      </c>
      <c r="G225" s="85">
        <v>2736880.43</v>
      </c>
      <c r="H225" s="85">
        <v>2119091.38</v>
      </c>
      <c r="I225" s="85">
        <v>2119091.38</v>
      </c>
      <c r="J225" s="85">
        <v>270579.86</v>
      </c>
      <c r="K225" s="110">
        <v>9.8864333653041605</v>
      </c>
      <c r="L225" s="85">
        <v>270579.86</v>
      </c>
    </row>
    <row r="226" spans="1:12" ht="13.8" x14ac:dyDescent="0.2">
      <c r="A226" s="37" t="s">
        <v>70</v>
      </c>
      <c r="B226" s="16" t="s">
        <v>70</v>
      </c>
      <c r="C226" s="16" t="s">
        <v>1464</v>
      </c>
      <c r="D226" s="16" t="s">
        <v>2154</v>
      </c>
      <c r="E226" s="85">
        <v>94845.98</v>
      </c>
      <c r="F226" s="85">
        <v>0</v>
      </c>
      <c r="G226" s="85">
        <v>94845.98</v>
      </c>
      <c r="H226" s="85">
        <v>0</v>
      </c>
      <c r="I226" s="85">
        <v>0</v>
      </c>
      <c r="J226" s="85">
        <v>0</v>
      </c>
      <c r="K226" s="110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1465</v>
      </c>
      <c r="D227" s="16" t="s">
        <v>1466</v>
      </c>
      <c r="E227" s="85">
        <v>0</v>
      </c>
      <c r="F227" s="85">
        <v>0</v>
      </c>
      <c r="G227" s="85">
        <v>0</v>
      </c>
      <c r="H227" s="85">
        <v>27130.3</v>
      </c>
      <c r="I227" s="85">
        <v>27130.3</v>
      </c>
      <c r="J227" s="85">
        <v>27130.3</v>
      </c>
      <c r="K227" s="110">
        <v>0</v>
      </c>
      <c r="L227" s="85">
        <v>27130.3</v>
      </c>
    </row>
    <row r="228" spans="1:12" ht="13.8" x14ac:dyDescent="0.2">
      <c r="A228" s="37" t="s">
        <v>70</v>
      </c>
      <c r="B228" s="16" t="s">
        <v>70</v>
      </c>
      <c r="C228" s="16" t="s">
        <v>1467</v>
      </c>
      <c r="D228" s="16" t="s">
        <v>2155</v>
      </c>
      <c r="E228" s="85">
        <v>72466.52</v>
      </c>
      <c r="F228" s="85">
        <v>0</v>
      </c>
      <c r="G228" s="85">
        <v>72466.52</v>
      </c>
      <c r="H228" s="85">
        <v>73132.61</v>
      </c>
      <c r="I228" s="85">
        <v>73132.61</v>
      </c>
      <c r="J228" s="85">
        <v>0</v>
      </c>
      <c r="K228" s="110">
        <v>0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1468</v>
      </c>
      <c r="D229" s="16" t="s">
        <v>2156</v>
      </c>
      <c r="E229" s="85">
        <v>116383.56</v>
      </c>
      <c r="F229" s="85">
        <v>0</v>
      </c>
      <c r="G229" s="85">
        <v>116383.56</v>
      </c>
      <c r="H229" s="85">
        <v>0</v>
      </c>
      <c r="I229" s="85">
        <v>0</v>
      </c>
      <c r="J229" s="85">
        <v>0</v>
      </c>
      <c r="K229" s="110">
        <v>0</v>
      </c>
      <c r="L229" s="85">
        <v>0</v>
      </c>
    </row>
    <row r="230" spans="1:12" ht="13.8" x14ac:dyDescent="0.2">
      <c r="A230" s="37" t="s">
        <v>70</v>
      </c>
      <c r="B230" s="16" t="s">
        <v>70</v>
      </c>
      <c r="C230" s="16" t="s">
        <v>1469</v>
      </c>
      <c r="D230" s="16" t="s">
        <v>1470</v>
      </c>
      <c r="E230" s="85">
        <v>137046.6</v>
      </c>
      <c r="F230" s="85">
        <v>0</v>
      </c>
      <c r="G230" s="85">
        <v>137046.6</v>
      </c>
      <c r="H230" s="85">
        <v>0</v>
      </c>
      <c r="I230" s="85">
        <v>0</v>
      </c>
      <c r="J230" s="85">
        <v>0</v>
      </c>
      <c r="K230" s="110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1471</v>
      </c>
      <c r="D231" s="16" t="s">
        <v>2157</v>
      </c>
      <c r="E231" s="85">
        <v>193587.54</v>
      </c>
      <c r="F231" s="85">
        <v>0</v>
      </c>
      <c r="G231" s="85">
        <v>193587.54</v>
      </c>
      <c r="H231" s="85">
        <v>0</v>
      </c>
      <c r="I231" s="85">
        <v>0</v>
      </c>
      <c r="J231" s="85">
        <v>0</v>
      </c>
      <c r="K231" s="110">
        <v>0</v>
      </c>
      <c r="L231" s="85">
        <v>0</v>
      </c>
    </row>
    <row r="232" spans="1:12" ht="13.8" x14ac:dyDescent="0.2">
      <c r="A232" s="37" t="s">
        <v>70</v>
      </c>
      <c r="B232" s="16" t="s">
        <v>70</v>
      </c>
      <c r="C232" s="16" t="s">
        <v>1472</v>
      </c>
      <c r="D232" s="16" t="s">
        <v>1473</v>
      </c>
      <c r="E232" s="85">
        <v>21795.08</v>
      </c>
      <c r="F232" s="85">
        <v>0</v>
      </c>
      <c r="G232" s="85">
        <v>21795.08</v>
      </c>
      <c r="H232" s="85">
        <v>0</v>
      </c>
      <c r="I232" s="85">
        <v>0</v>
      </c>
      <c r="J232" s="85">
        <v>0</v>
      </c>
      <c r="K232" s="110">
        <v>0</v>
      </c>
      <c r="L232" s="85">
        <v>0</v>
      </c>
    </row>
    <row r="233" spans="1:12" ht="13.8" x14ac:dyDescent="0.2">
      <c r="A233" s="37" t="s">
        <v>70</v>
      </c>
      <c r="B233" s="16" t="s">
        <v>70</v>
      </c>
      <c r="C233" s="16" t="s">
        <v>1474</v>
      </c>
      <c r="D233" s="16" t="s">
        <v>1475</v>
      </c>
      <c r="E233" s="85">
        <v>1000000</v>
      </c>
      <c r="F233" s="85">
        <v>0</v>
      </c>
      <c r="G233" s="85">
        <v>1000000</v>
      </c>
      <c r="H233" s="85">
        <v>939902.32</v>
      </c>
      <c r="I233" s="85">
        <v>939902.32</v>
      </c>
      <c r="J233" s="85">
        <v>0</v>
      </c>
      <c r="K233" s="110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1476</v>
      </c>
      <c r="D234" s="16" t="s">
        <v>1477</v>
      </c>
      <c r="E234" s="85">
        <v>320816</v>
      </c>
      <c r="F234" s="85">
        <v>0</v>
      </c>
      <c r="G234" s="85">
        <v>320816</v>
      </c>
      <c r="H234" s="85">
        <v>50000</v>
      </c>
      <c r="I234" s="85">
        <v>50000</v>
      </c>
      <c r="J234" s="85">
        <v>0</v>
      </c>
      <c r="K234" s="110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1478</v>
      </c>
      <c r="D235" s="16" t="s">
        <v>1479</v>
      </c>
      <c r="E235" s="85">
        <v>117158</v>
      </c>
      <c r="F235" s="85">
        <v>0</v>
      </c>
      <c r="G235" s="85">
        <v>117158</v>
      </c>
      <c r="H235" s="85">
        <v>0</v>
      </c>
      <c r="I235" s="85">
        <v>0</v>
      </c>
      <c r="J235" s="85">
        <v>0</v>
      </c>
      <c r="K235" s="110">
        <v>0</v>
      </c>
      <c r="L235" s="85">
        <v>0</v>
      </c>
    </row>
    <row r="236" spans="1:12" ht="13.8" x14ac:dyDescent="0.2">
      <c r="A236" s="37" t="s">
        <v>70</v>
      </c>
      <c r="B236" s="16" t="s">
        <v>70</v>
      </c>
      <c r="C236" s="16" t="s">
        <v>1480</v>
      </c>
      <c r="D236" s="16" t="s">
        <v>1481</v>
      </c>
      <c r="E236" s="85">
        <v>200000</v>
      </c>
      <c r="F236" s="85">
        <v>-114000</v>
      </c>
      <c r="G236" s="85">
        <v>86000</v>
      </c>
      <c r="H236" s="85">
        <v>0</v>
      </c>
      <c r="I236" s="85">
        <v>0</v>
      </c>
      <c r="J236" s="85">
        <v>0</v>
      </c>
      <c r="K236" s="110">
        <v>0</v>
      </c>
      <c r="L236" s="85">
        <v>0</v>
      </c>
    </row>
    <row r="237" spans="1:12" ht="13.8" x14ac:dyDescent="0.2">
      <c r="A237" s="37" t="s">
        <v>70</v>
      </c>
      <c r="B237" s="16" t="s">
        <v>70</v>
      </c>
      <c r="C237" s="16" t="s">
        <v>1482</v>
      </c>
      <c r="D237" s="16" t="s">
        <v>2158</v>
      </c>
      <c r="E237" s="85">
        <v>60000</v>
      </c>
      <c r="F237" s="85">
        <v>0</v>
      </c>
      <c r="G237" s="85">
        <v>60000</v>
      </c>
      <c r="H237" s="85">
        <v>0</v>
      </c>
      <c r="I237" s="85">
        <v>0</v>
      </c>
      <c r="J237" s="85">
        <v>0</v>
      </c>
      <c r="K237" s="110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1483</v>
      </c>
      <c r="D238" s="16" t="s">
        <v>1484</v>
      </c>
      <c r="E238" s="85">
        <v>515000</v>
      </c>
      <c r="F238" s="85">
        <v>0</v>
      </c>
      <c r="G238" s="85">
        <v>515000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1485</v>
      </c>
      <c r="D239" s="16" t="s">
        <v>2159</v>
      </c>
      <c r="E239" s="85">
        <v>105177.8</v>
      </c>
      <c r="F239" s="85">
        <v>-49433.57</v>
      </c>
      <c r="G239" s="85">
        <v>55744.23</v>
      </c>
      <c r="H239" s="85">
        <v>0</v>
      </c>
      <c r="I239" s="85">
        <v>0</v>
      </c>
      <c r="J239" s="85">
        <v>0</v>
      </c>
      <c r="K239" s="110">
        <v>0</v>
      </c>
      <c r="L239" s="85">
        <v>0</v>
      </c>
    </row>
    <row r="240" spans="1:12" ht="13.8" x14ac:dyDescent="0.2">
      <c r="A240" s="37" t="s">
        <v>70</v>
      </c>
      <c r="B240" s="16" t="s">
        <v>70</v>
      </c>
      <c r="C240" s="16" t="s">
        <v>1486</v>
      </c>
      <c r="D240" s="16" t="s">
        <v>1487</v>
      </c>
      <c r="E240" s="85">
        <v>0</v>
      </c>
      <c r="F240" s="85">
        <v>882207.13</v>
      </c>
      <c r="G240" s="85">
        <v>882207.13</v>
      </c>
      <c r="H240" s="85">
        <v>494307.13</v>
      </c>
      <c r="I240" s="85">
        <v>494307.13</v>
      </c>
      <c r="J240" s="85">
        <v>0</v>
      </c>
      <c r="K240" s="110">
        <v>0</v>
      </c>
      <c r="L240" s="85">
        <v>0</v>
      </c>
    </row>
    <row r="241" spans="1:12" ht="13.8" x14ac:dyDescent="0.2">
      <c r="A241" s="37" t="s">
        <v>70</v>
      </c>
      <c r="B241" s="16" t="s">
        <v>70</v>
      </c>
      <c r="C241" s="16" t="s">
        <v>1488</v>
      </c>
      <c r="D241" s="16" t="s">
        <v>1489</v>
      </c>
      <c r="E241" s="85">
        <v>0</v>
      </c>
      <c r="F241" s="85">
        <v>0</v>
      </c>
      <c r="G241" s="85">
        <v>0</v>
      </c>
      <c r="H241" s="85">
        <v>49255.87</v>
      </c>
      <c r="I241" s="85">
        <v>49255.87</v>
      </c>
      <c r="J241" s="85">
        <v>0</v>
      </c>
      <c r="K241" s="110">
        <v>0</v>
      </c>
      <c r="L241" s="85">
        <v>0</v>
      </c>
    </row>
    <row r="242" spans="1:12" ht="13.8" x14ac:dyDescent="0.2">
      <c r="A242" s="37" t="s">
        <v>70</v>
      </c>
      <c r="B242" s="16" t="s">
        <v>70</v>
      </c>
      <c r="C242" s="16" t="s">
        <v>1490</v>
      </c>
      <c r="D242" s="16" t="s">
        <v>1491</v>
      </c>
      <c r="E242" s="85">
        <v>0</v>
      </c>
      <c r="F242" s="85">
        <v>0</v>
      </c>
      <c r="G242" s="85">
        <v>0</v>
      </c>
      <c r="H242" s="85">
        <v>0</v>
      </c>
      <c r="I242" s="85">
        <v>0</v>
      </c>
      <c r="J242" s="85">
        <v>0</v>
      </c>
      <c r="K242" s="110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1492</v>
      </c>
      <c r="D243" s="16" t="s">
        <v>1493</v>
      </c>
      <c r="E243" s="85">
        <v>0</v>
      </c>
      <c r="F243" s="85">
        <v>0</v>
      </c>
      <c r="G243" s="85">
        <v>0</v>
      </c>
      <c r="H243" s="85">
        <v>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3.8" x14ac:dyDescent="0.2">
      <c r="A244" s="37" t="s">
        <v>70</v>
      </c>
      <c r="B244" s="16" t="s">
        <v>70</v>
      </c>
      <c r="C244" s="16" t="s">
        <v>1494</v>
      </c>
      <c r="D244" s="16" t="s">
        <v>1495</v>
      </c>
      <c r="E244" s="85">
        <v>0</v>
      </c>
      <c r="F244" s="85">
        <v>546717.86</v>
      </c>
      <c r="G244" s="85">
        <v>546717.86</v>
      </c>
      <c r="H244" s="85">
        <v>543750.37</v>
      </c>
      <c r="I244" s="85">
        <v>543750.37</v>
      </c>
      <c r="J244" s="85">
        <v>0</v>
      </c>
      <c r="K244" s="110">
        <v>0</v>
      </c>
      <c r="L244" s="85">
        <v>0</v>
      </c>
    </row>
    <row r="245" spans="1:12" ht="13.8" x14ac:dyDescent="0.2">
      <c r="A245" s="37" t="s">
        <v>70</v>
      </c>
      <c r="B245" s="16" t="s">
        <v>70</v>
      </c>
      <c r="C245" s="16" t="s">
        <v>1496</v>
      </c>
      <c r="D245" s="16" t="s">
        <v>1497</v>
      </c>
      <c r="E245" s="85">
        <v>0</v>
      </c>
      <c r="F245" s="85">
        <v>0</v>
      </c>
      <c r="G245" s="85">
        <v>0</v>
      </c>
      <c r="H245" s="85">
        <v>215803.5</v>
      </c>
      <c r="I245" s="85">
        <v>215803.5</v>
      </c>
      <c r="J245" s="85">
        <v>0</v>
      </c>
      <c r="K245" s="110">
        <v>0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1498</v>
      </c>
      <c r="D246" s="16" t="s">
        <v>1499</v>
      </c>
      <c r="E246" s="85">
        <v>0</v>
      </c>
      <c r="F246" s="85">
        <v>1305.44</v>
      </c>
      <c r="G246" s="85">
        <v>1305.44</v>
      </c>
      <c r="H246" s="85">
        <v>0</v>
      </c>
      <c r="I246" s="85">
        <v>0</v>
      </c>
      <c r="J246" s="85">
        <v>0</v>
      </c>
      <c r="K246" s="110">
        <v>0</v>
      </c>
      <c r="L246" s="85">
        <v>0</v>
      </c>
    </row>
    <row r="247" spans="1:12" ht="13.8" x14ac:dyDescent="0.2">
      <c r="A247" s="37" t="s">
        <v>70</v>
      </c>
      <c r="B247" s="16" t="s">
        <v>70</v>
      </c>
      <c r="C247" s="27" t="s">
        <v>127</v>
      </c>
      <c r="D247" s="27" t="s">
        <v>70</v>
      </c>
      <c r="E247" s="90">
        <v>20372240.32</v>
      </c>
      <c r="F247" s="90">
        <v>9077106.4000000004</v>
      </c>
      <c r="G247" s="90">
        <v>29449346.719999999</v>
      </c>
      <c r="H247" s="90">
        <v>22335130.850000001</v>
      </c>
      <c r="I247" s="90">
        <v>22326753.899999999</v>
      </c>
      <c r="J247" s="90">
        <v>3115831.82</v>
      </c>
      <c r="K247" s="111">
        <v>10.5803087913116</v>
      </c>
      <c r="L247" s="90">
        <v>2715543.6</v>
      </c>
    </row>
    <row r="248" spans="1:12" ht="13.8" x14ac:dyDescent="0.2">
      <c r="A248" s="37" t="s">
        <v>438</v>
      </c>
      <c r="B248" s="16" t="s">
        <v>439</v>
      </c>
      <c r="C248" s="16" t="s">
        <v>1500</v>
      </c>
      <c r="D248" s="16" t="s">
        <v>1501</v>
      </c>
      <c r="E248" s="85">
        <v>10000</v>
      </c>
      <c r="F248" s="85">
        <v>0</v>
      </c>
      <c r="G248" s="85">
        <v>10000</v>
      </c>
      <c r="H248" s="85">
        <v>0</v>
      </c>
      <c r="I248" s="85">
        <v>0</v>
      </c>
      <c r="J248" s="85">
        <v>0</v>
      </c>
      <c r="K248" s="110">
        <v>0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1502</v>
      </c>
      <c r="D249" s="16" t="s">
        <v>1503</v>
      </c>
      <c r="E249" s="85">
        <v>80000</v>
      </c>
      <c r="F249" s="85">
        <v>0</v>
      </c>
      <c r="G249" s="85">
        <v>80000</v>
      </c>
      <c r="H249" s="85">
        <v>53849.440000000002</v>
      </c>
      <c r="I249" s="85">
        <v>53849.440000000002</v>
      </c>
      <c r="J249" s="85">
        <v>0</v>
      </c>
      <c r="K249" s="110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1504</v>
      </c>
      <c r="D250" s="16" t="s">
        <v>1505</v>
      </c>
      <c r="E250" s="85">
        <v>10000</v>
      </c>
      <c r="F250" s="85">
        <v>0</v>
      </c>
      <c r="G250" s="85">
        <v>10000</v>
      </c>
      <c r="H250" s="85">
        <v>0</v>
      </c>
      <c r="I250" s="85">
        <v>0</v>
      </c>
      <c r="J250" s="85">
        <v>0</v>
      </c>
      <c r="K250" s="110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1506</v>
      </c>
      <c r="D251" s="16" t="s">
        <v>1507</v>
      </c>
      <c r="E251" s="85">
        <v>0</v>
      </c>
      <c r="F251" s="85">
        <v>7195.76</v>
      </c>
      <c r="G251" s="85">
        <v>7195.76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1508</v>
      </c>
      <c r="D252" s="16" t="s">
        <v>1509</v>
      </c>
      <c r="E252" s="85">
        <v>0</v>
      </c>
      <c r="F252" s="85">
        <v>0</v>
      </c>
      <c r="G252" s="85">
        <v>0</v>
      </c>
      <c r="H252" s="85">
        <v>9955.5300000000007</v>
      </c>
      <c r="I252" s="85">
        <v>9955.5300000000007</v>
      </c>
      <c r="J252" s="85">
        <v>334.55</v>
      </c>
      <c r="K252" s="110">
        <v>0</v>
      </c>
      <c r="L252" s="85">
        <v>334.55</v>
      </c>
    </row>
    <row r="253" spans="1:12" ht="13.8" x14ac:dyDescent="0.2">
      <c r="A253" s="37" t="s">
        <v>70</v>
      </c>
      <c r="B253" s="16" t="s">
        <v>70</v>
      </c>
      <c r="C253" s="16" t="s">
        <v>1510</v>
      </c>
      <c r="D253" s="16" t="s">
        <v>1511</v>
      </c>
      <c r="E253" s="85">
        <v>0</v>
      </c>
      <c r="F253" s="85">
        <v>0</v>
      </c>
      <c r="G253" s="85">
        <v>0</v>
      </c>
      <c r="H253" s="85">
        <v>7195.76</v>
      </c>
      <c r="I253" s="85">
        <v>7195.76</v>
      </c>
      <c r="J253" s="85">
        <v>7195.76</v>
      </c>
      <c r="K253" s="110">
        <v>0</v>
      </c>
      <c r="L253" s="85">
        <v>7195.76</v>
      </c>
    </row>
    <row r="254" spans="1:12" ht="13.8" x14ac:dyDescent="0.2">
      <c r="A254" s="37" t="s">
        <v>70</v>
      </c>
      <c r="B254" s="16" t="s">
        <v>70</v>
      </c>
      <c r="C254" s="27" t="s">
        <v>127</v>
      </c>
      <c r="D254" s="27" t="s">
        <v>70</v>
      </c>
      <c r="E254" s="90">
        <v>100000</v>
      </c>
      <c r="F254" s="90">
        <v>7195.76</v>
      </c>
      <c r="G254" s="90">
        <v>107195.76</v>
      </c>
      <c r="H254" s="90">
        <v>71000.73</v>
      </c>
      <c r="I254" s="90">
        <v>71000.73</v>
      </c>
      <c r="J254" s="90">
        <v>7530.31</v>
      </c>
      <c r="K254" s="111">
        <v>7.0248207578359398</v>
      </c>
      <c r="L254" s="90">
        <v>7530.31</v>
      </c>
    </row>
    <row r="255" spans="1:12" ht="13.8" x14ac:dyDescent="0.2">
      <c r="A255" s="37" t="s">
        <v>440</v>
      </c>
      <c r="B255" s="16" t="s">
        <v>441</v>
      </c>
      <c r="C255" s="16" t="s">
        <v>1512</v>
      </c>
      <c r="D255" s="16" t="s">
        <v>1513</v>
      </c>
      <c r="E255" s="85">
        <v>301744.96000000002</v>
      </c>
      <c r="F255" s="85">
        <v>0</v>
      </c>
      <c r="G255" s="85">
        <v>301744.96000000002</v>
      </c>
      <c r="H255" s="85">
        <v>174137.63</v>
      </c>
      <c r="I255" s="85">
        <v>174137.63</v>
      </c>
      <c r="J255" s="85">
        <v>166675.51999999999</v>
      </c>
      <c r="K255" s="110">
        <v>55.237217549549101</v>
      </c>
      <c r="L255" s="85">
        <v>166675.51999999999</v>
      </c>
    </row>
    <row r="256" spans="1:12" ht="13.8" x14ac:dyDescent="0.2">
      <c r="A256" s="37" t="s">
        <v>70</v>
      </c>
      <c r="B256" s="16" t="s">
        <v>70</v>
      </c>
      <c r="C256" s="16" t="s">
        <v>1514</v>
      </c>
      <c r="D256" s="16" t="s">
        <v>1515</v>
      </c>
      <c r="E256" s="85">
        <v>0</v>
      </c>
      <c r="F256" s="85">
        <v>0</v>
      </c>
      <c r="G256" s="85">
        <v>0</v>
      </c>
      <c r="H256" s="85">
        <v>8271.2900000000009</v>
      </c>
      <c r="I256" s="85">
        <v>8271.2900000000009</v>
      </c>
      <c r="J256" s="85">
        <v>0</v>
      </c>
      <c r="K256" s="110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1516</v>
      </c>
      <c r="D257" s="16" t="s">
        <v>1517</v>
      </c>
      <c r="E257" s="85">
        <v>75000</v>
      </c>
      <c r="F257" s="85">
        <v>0</v>
      </c>
      <c r="G257" s="85">
        <v>75000</v>
      </c>
      <c r="H257" s="85">
        <v>1611.3</v>
      </c>
      <c r="I257" s="85">
        <v>1611.3</v>
      </c>
      <c r="J257" s="85">
        <v>1611.3</v>
      </c>
      <c r="K257" s="110">
        <v>2.1484000000000001</v>
      </c>
      <c r="L257" s="85">
        <v>1611.3</v>
      </c>
    </row>
    <row r="258" spans="1:12" ht="13.8" x14ac:dyDescent="0.2">
      <c r="A258" s="37" t="s">
        <v>70</v>
      </c>
      <c r="B258" s="16" t="s">
        <v>70</v>
      </c>
      <c r="C258" s="16" t="s">
        <v>1518</v>
      </c>
      <c r="D258" s="16" t="s">
        <v>1519</v>
      </c>
      <c r="E258" s="85">
        <v>1417740.17</v>
      </c>
      <c r="F258" s="85">
        <v>174394.57</v>
      </c>
      <c r="G258" s="85">
        <v>1592134.74</v>
      </c>
      <c r="H258" s="85">
        <v>134572.31</v>
      </c>
      <c r="I258" s="85">
        <v>134572.31</v>
      </c>
      <c r="J258" s="85">
        <v>80564.37</v>
      </c>
      <c r="K258" s="110">
        <v>5.0601477359887301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1520</v>
      </c>
      <c r="D259" s="16" t="s">
        <v>2160</v>
      </c>
      <c r="E259" s="85">
        <v>75000</v>
      </c>
      <c r="F259" s="85">
        <v>27177.439999999999</v>
      </c>
      <c r="G259" s="85">
        <v>102177.44</v>
      </c>
      <c r="H259" s="85">
        <v>47830.7</v>
      </c>
      <c r="I259" s="85">
        <v>47830.7</v>
      </c>
      <c r="J259" s="85">
        <v>181.5</v>
      </c>
      <c r="K259" s="110">
        <v>0.17763216616114</v>
      </c>
      <c r="L259" s="85">
        <v>181.5</v>
      </c>
    </row>
    <row r="260" spans="1:12" ht="13.8" x14ac:dyDescent="0.2">
      <c r="A260" s="37" t="s">
        <v>70</v>
      </c>
      <c r="B260" s="16" t="s">
        <v>70</v>
      </c>
      <c r="C260" s="16" t="s">
        <v>1521</v>
      </c>
      <c r="D260" s="16" t="s">
        <v>1522</v>
      </c>
      <c r="E260" s="85">
        <v>15000</v>
      </c>
      <c r="F260" s="85">
        <v>0</v>
      </c>
      <c r="G260" s="85">
        <v>15000</v>
      </c>
      <c r="H260" s="85">
        <v>0</v>
      </c>
      <c r="I260" s="85">
        <v>0</v>
      </c>
      <c r="J260" s="85">
        <v>0</v>
      </c>
      <c r="K260" s="110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1523</v>
      </c>
      <c r="D261" s="16" t="s">
        <v>1524</v>
      </c>
      <c r="E261" s="85">
        <v>383000</v>
      </c>
      <c r="F261" s="85">
        <v>0</v>
      </c>
      <c r="G261" s="85">
        <v>383000</v>
      </c>
      <c r="H261" s="85">
        <v>0</v>
      </c>
      <c r="I261" s="85">
        <v>0</v>
      </c>
      <c r="J261" s="85">
        <v>0</v>
      </c>
      <c r="K261" s="110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1525</v>
      </c>
      <c r="D262" s="16" t="s">
        <v>1526</v>
      </c>
      <c r="E262" s="85">
        <v>8495196.4600000009</v>
      </c>
      <c r="F262" s="85">
        <v>-515973.46</v>
      </c>
      <c r="G262" s="85">
        <v>7979223</v>
      </c>
      <c r="H262" s="85">
        <v>0</v>
      </c>
      <c r="I262" s="85">
        <v>0</v>
      </c>
      <c r="J262" s="85">
        <v>0</v>
      </c>
      <c r="K262" s="110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27" t="s">
        <v>127</v>
      </c>
      <c r="D263" s="27" t="s">
        <v>70</v>
      </c>
      <c r="E263" s="90">
        <v>10762681.59</v>
      </c>
      <c r="F263" s="90">
        <v>-314401.45</v>
      </c>
      <c r="G263" s="90">
        <v>10448280.140000001</v>
      </c>
      <c r="H263" s="90">
        <v>366423.23</v>
      </c>
      <c r="I263" s="90">
        <v>366423.23</v>
      </c>
      <c r="J263" s="90">
        <v>249032.69</v>
      </c>
      <c r="K263" s="111">
        <v>2.3834802155295201</v>
      </c>
      <c r="L263" s="90">
        <v>168468.32</v>
      </c>
    </row>
    <row r="264" spans="1:12" ht="13.8" x14ac:dyDescent="0.2">
      <c r="A264" s="37" t="s">
        <v>442</v>
      </c>
      <c r="B264" s="16" t="s">
        <v>443</v>
      </c>
      <c r="C264" s="16" t="s">
        <v>1527</v>
      </c>
      <c r="D264" s="16" t="s">
        <v>1528</v>
      </c>
      <c r="E264" s="85">
        <v>0</v>
      </c>
      <c r="F264" s="85">
        <v>0</v>
      </c>
      <c r="G264" s="85">
        <v>0</v>
      </c>
      <c r="H264" s="85">
        <v>3932.39</v>
      </c>
      <c r="I264" s="85">
        <v>3932.39</v>
      </c>
      <c r="J264" s="85">
        <v>0</v>
      </c>
      <c r="K264" s="110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1529</v>
      </c>
      <c r="D265" s="16" t="s">
        <v>2161</v>
      </c>
      <c r="E265" s="85">
        <v>800000</v>
      </c>
      <c r="F265" s="85">
        <v>621324.5</v>
      </c>
      <c r="G265" s="85">
        <v>1421324.5</v>
      </c>
      <c r="H265" s="85">
        <v>14943.5</v>
      </c>
      <c r="I265" s="85">
        <v>14943.5</v>
      </c>
      <c r="J265" s="85">
        <v>14943.5</v>
      </c>
      <c r="K265" s="110">
        <v>1.0513784853493999</v>
      </c>
      <c r="L265" s="85">
        <v>14943.5</v>
      </c>
    </row>
    <row r="266" spans="1:12" ht="13.8" x14ac:dyDescent="0.2">
      <c r="A266" s="37" t="s">
        <v>70</v>
      </c>
      <c r="B266" s="16" t="s">
        <v>70</v>
      </c>
      <c r="C266" s="16" t="s">
        <v>1530</v>
      </c>
      <c r="D266" s="16" t="s">
        <v>2162</v>
      </c>
      <c r="E266" s="85">
        <v>0</v>
      </c>
      <c r="F266" s="85">
        <v>652004.13</v>
      </c>
      <c r="G266" s="85">
        <v>652004.13</v>
      </c>
      <c r="H266" s="85">
        <v>80847.539999999994</v>
      </c>
      <c r="I266" s="85">
        <v>80847.539999999994</v>
      </c>
      <c r="J266" s="85">
        <v>0</v>
      </c>
      <c r="K266" s="110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1531</v>
      </c>
      <c r="D267" s="16" t="s">
        <v>2163</v>
      </c>
      <c r="E267" s="85">
        <v>0</v>
      </c>
      <c r="F267" s="85">
        <v>304600</v>
      </c>
      <c r="G267" s="85">
        <v>304600</v>
      </c>
      <c r="H267" s="85">
        <v>0</v>
      </c>
      <c r="I267" s="85">
        <v>0</v>
      </c>
      <c r="J267" s="85">
        <v>0</v>
      </c>
      <c r="K267" s="110">
        <v>0</v>
      </c>
      <c r="L267" s="85">
        <v>0</v>
      </c>
    </row>
    <row r="268" spans="1:12" ht="13.8" x14ac:dyDescent="0.2">
      <c r="A268" s="37" t="s">
        <v>70</v>
      </c>
      <c r="B268" s="16" t="s">
        <v>70</v>
      </c>
      <c r="C268" s="16" t="s">
        <v>1532</v>
      </c>
      <c r="D268" s="16" t="s">
        <v>2164</v>
      </c>
      <c r="E268" s="85">
        <v>250000</v>
      </c>
      <c r="F268" s="85">
        <v>750000</v>
      </c>
      <c r="G268" s="85">
        <v>1000000</v>
      </c>
      <c r="H268" s="85">
        <v>0</v>
      </c>
      <c r="I268" s="85">
        <v>0</v>
      </c>
      <c r="J268" s="85">
        <v>0</v>
      </c>
      <c r="K268" s="110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1533</v>
      </c>
      <c r="D269" s="16" t="s">
        <v>2165</v>
      </c>
      <c r="E269" s="85">
        <v>2000000</v>
      </c>
      <c r="F269" s="85">
        <v>693456.84</v>
      </c>
      <c r="G269" s="85">
        <v>2693456.84</v>
      </c>
      <c r="H269" s="85">
        <v>15221.8</v>
      </c>
      <c r="I269" s="85">
        <v>15221.8</v>
      </c>
      <c r="J269" s="85">
        <v>0</v>
      </c>
      <c r="K269" s="110">
        <v>0</v>
      </c>
      <c r="L269" s="85">
        <v>0</v>
      </c>
    </row>
    <row r="270" spans="1:12" ht="13.8" x14ac:dyDescent="0.2">
      <c r="A270" s="37" t="s">
        <v>70</v>
      </c>
      <c r="B270" s="16" t="s">
        <v>70</v>
      </c>
      <c r="C270" s="16" t="s">
        <v>1534</v>
      </c>
      <c r="D270" s="16" t="s">
        <v>2166</v>
      </c>
      <c r="E270" s="85">
        <v>600000</v>
      </c>
      <c r="F270" s="85">
        <v>130114.6</v>
      </c>
      <c r="G270" s="85">
        <v>730114.6</v>
      </c>
      <c r="H270" s="85">
        <v>286425.31</v>
      </c>
      <c r="I270" s="85">
        <v>286425.31</v>
      </c>
      <c r="J270" s="85">
        <v>186989.03</v>
      </c>
      <c r="K270" s="110">
        <v>25.6109150536094</v>
      </c>
      <c r="L270" s="85">
        <v>186989.03</v>
      </c>
    </row>
    <row r="271" spans="1:12" ht="13.8" x14ac:dyDescent="0.2">
      <c r="A271" s="37" t="s">
        <v>70</v>
      </c>
      <c r="B271" s="16" t="s">
        <v>70</v>
      </c>
      <c r="C271" s="16" t="s">
        <v>1535</v>
      </c>
      <c r="D271" s="16" t="s">
        <v>1536</v>
      </c>
      <c r="E271" s="85">
        <v>20000</v>
      </c>
      <c r="F271" s="85">
        <v>0</v>
      </c>
      <c r="G271" s="85">
        <v>20000</v>
      </c>
      <c r="H271" s="85">
        <v>13252.94</v>
      </c>
      <c r="I271" s="85">
        <v>13252.94</v>
      </c>
      <c r="J271" s="85">
        <v>0</v>
      </c>
      <c r="K271" s="110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1537</v>
      </c>
      <c r="D272" s="16" t="s">
        <v>1538</v>
      </c>
      <c r="E272" s="85">
        <v>0</v>
      </c>
      <c r="F272" s="85">
        <v>0</v>
      </c>
      <c r="G272" s="85">
        <v>0</v>
      </c>
      <c r="H272" s="85">
        <v>27604.37</v>
      </c>
      <c r="I272" s="85">
        <v>27604.37</v>
      </c>
      <c r="J272" s="85">
        <v>27604.37</v>
      </c>
      <c r="K272" s="110">
        <v>0</v>
      </c>
      <c r="L272" s="85">
        <v>27604.37</v>
      </c>
    </row>
    <row r="273" spans="1:12" ht="13.8" x14ac:dyDescent="0.2">
      <c r="A273" s="37" t="s">
        <v>70</v>
      </c>
      <c r="B273" s="16" t="s">
        <v>70</v>
      </c>
      <c r="C273" s="16" t="s">
        <v>1539</v>
      </c>
      <c r="D273" s="16" t="s">
        <v>1540</v>
      </c>
      <c r="E273" s="85">
        <v>302429.2</v>
      </c>
      <c r="F273" s="85">
        <v>1013117</v>
      </c>
      <c r="G273" s="85">
        <v>1315546.2</v>
      </c>
      <c r="H273" s="85">
        <v>823251</v>
      </c>
      <c r="I273" s="85">
        <v>0</v>
      </c>
      <c r="J273" s="85">
        <v>0</v>
      </c>
      <c r="K273" s="110">
        <v>0</v>
      </c>
      <c r="L273" s="85">
        <v>0</v>
      </c>
    </row>
    <row r="274" spans="1:12" ht="13.8" x14ac:dyDescent="0.2">
      <c r="A274" s="37" t="s">
        <v>70</v>
      </c>
      <c r="B274" s="16" t="s">
        <v>70</v>
      </c>
      <c r="C274" s="16" t="s">
        <v>1541</v>
      </c>
      <c r="D274" s="16" t="s">
        <v>1542</v>
      </c>
      <c r="E274" s="85">
        <v>200000</v>
      </c>
      <c r="F274" s="85">
        <v>0</v>
      </c>
      <c r="G274" s="85">
        <v>200000</v>
      </c>
      <c r="H274" s="85">
        <v>0</v>
      </c>
      <c r="I274" s="85">
        <v>0</v>
      </c>
      <c r="J274" s="85">
        <v>0</v>
      </c>
      <c r="K274" s="110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1543</v>
      </c>
      <c r="D275" s="16" t="s">
        <v>2167</v>
      </c>
      <c r="E275" s="85">
        <v>0</v>
      </c>
      <c r="F275" s="85">
        <v>3793.27</v>
      </c>
      <c r="G275" s="85">
        <v>3793.27</v>
      </c>
      <c r="H275" s="85">
        <v>3793.27</v>
      </c>
      <c r="I275" s="85">
        <v>3793.27</v>
      </c>
      <c r="J275" s="85">
        <v>3793.27</v>
      </c>
      <c r="K275" s="110">
        <v>100</v>
      </c>
      <c r="L275" s="85">
        <v>3793.27</v>
      </c>
    </row>
    <row r="276" spans="1:12" ht="13.8" x14ac:dyDescent="0.2">
      <c r="A276" s="37" t="s">
        <v>70</v>
      </c>
      <c r="B276" s="16" t="s">
        <v>70</v>
      </c>
      <c r="C276" s="16" t="s">
        <v>1544</v>
      </c>
      <c r="D276" s="16" t="s">
        <v>2168</v>
      </c>
      <c r="E276" s="85">
        <v>0</v>
      </c>
      <c r="F276" s="85">
        <v>36987.01</v>
      </c>
      <c r="G276" s="85">
        <v>36987.01</v>
      </c>
      <c r="H276" s="85">
        <v>71586.39</v>
      </c>
      <c r="I276" s="85">
        <v>71586.39</v>
      </c>
      <c r="J276" s="85">
        <v>0</v>
      </c>
      <c r="K276" s="110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1545</v>
      </c>
      <c r="D277" s="16" t="s">
        <v>1546</v>
      </c>
      <c r="E277" s="85">
        <v>756447.83</v>
      </c>
      <c r="F277" s="85">
        <v>0</v>
      </c>
      <c r="G277" s="85">
        <v>756447.83</v>
      </c>
      <c r="H277" s="85">
        <v>0</v>
      </c>
      <c r="I277" s="85">
        <v>0</v>
      </c>
      <c r="J277" s="85">
        <v>0</v>
      </c>
      <c r="K277" s="110">
        <v>0</v>
      </c>
      <c r="L277" s="85">
        <v>0</v>
      </c>
    </row>
    <row r="278" spans="1:12" ht="13.8" x14ac:dyDescent="0.2">
      <c r="A278" s="37" t="s">
        <v>70</v>
      </c>
      <c r="B278" s="16" t="s">
        <v>70</v>
      </c>
      <c r="C278" s="16" t="s">
        <v>1547</v>
      </c>
      <c r="D278" s="16" t="s">
        <v>2169</v>
      </c>
      <c r="E278" s="85">
        <v>0</v>
      </c>
      <c r="F278" s="85">
        <v>0</v>
      </c>
      <c r="G278" s="85">
        <v>0</v>
      </c>
      <c r="H278" s="85">
        <v>47605.79</v>
      </c>
      <c r="I278" s="85">
        <v>47605.79</v>
      </c>
      <c r="J278" s="85">
        <v>0</v>
      </c>
      <c r="K278" s="110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1548</v>
      </c>
      <c r="D279" s="16" t="s">
        <v>1549</v>
      </c>
      <c r="E279" s="85">
        <v>160000</v>
      </c>
      <c r="F279" s="85">
        <v>0</v>
      </c>
      <c r="G279" s="85">
        <v>160000</v>
      </c>
      <c r="H279" s="85">
        <v>0</v>
      </c>
      <c r="I279" s="85">
        <v>0</v>
      </c>
      <c r="J279" s="85">
        <v>0</v>
      </c>
      <c r="K279" s="110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1550</v>
      </c>
      <c r="D280" s="16" t="s">
        <v>2170</v>
      </c>
      <c r="E280" s="85">
        <v>0</v>
      </c>
      <c r="F280" s="85">
        <v>0</v>
      </c>
      <c r="G280" s="85">
        <v>0</v>
      </c>
      <c r="H280" s="85">
        <v>5747.5</v>
      </c>
      <c r="I280" s="85">
        <v>5747.5</v>
      </c>
      <c r="J280" s="85">
        <v>5747.5</v>
      </c>
      <c r="K280" s="110">
        <v>0</v>
      </c>
      <c r="L280" s="85">
        <v>5747.5</v>
      </c>
    </row>
    <row r="281" spans="1:12" ht="13.8" x14ac:dyDescent="0.2">
      <c r="A281" s="37" t="s">
        <v>70</v>
      </c>
      <c r="B281" s="16" t="s">
        <v>70</v>
      </c>
      <c r="C281" s="16" t="s">
        <v>1551</v>
      </c>
      <c r="D281" s="16" t="s">
        <v>1552</v>
      </c>
      <c r="E281" s="85">
        <v>0</v>
      </c>
      <c r="F281" s="85">
        <v>10061.15</v>
      </c>
      <c r="G281" s="85">
        <v>10061.15</v>
      </c>
      <c r="H281" s="85">
        <v>10061.15</v>
      </c>
      <c r="I281" s="85">
        <v>10061.15</v>
      </c>
      <c r="J281" s="85">
        <v>0</v>
      </c>
      <c r="K281" s="110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1553</v>
      </c>
      <c r="D282" s="16" t="s">
        <v>1554</v>
      </c>
      <c r="E282" s="85">
        <v>0</v>
      </c>
      <c r="F282" s="85">
        <v>45967.9</v>
      </c>
      <c r="G282" s="85">
        <v>45967.9</v>
      </c>
      <c r="H282" s="85">
        <v>44770</v>
      </c>
      <c r="I282" s="85">
        <v>44770</v>
      </c>
      <c r="J282" s="85">
        <v>0</v>
      </c>
      <c r="K282" s="110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1555</v>
      </c>
      <c r="D283" s="16" t="s">
        <v>1556</v>
      </c>
      <c r="E283" s="85">
        <v>150000</v>
      </c>
      <c r="F283" s="85">
        <v>0</v>
      </c>
      <c r="G283" s="85">
        <v>150000</v>
      </c>
      <c r="H283" s="85">
        <v>0</v>
      </c>
      <c r="I283" s="85">
        <v>0</v>
      </c>
      <c r="J283" s="85">
        <v>0</v>
      </c>
      <c r="K283" s="110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1557</v>
      </c>
      <c r="D284" s="16" t="s">
        <v>1558</v>
      </c>
      <c r="E284" s="85">
        <v>60000</v>
      </c>
      <c r="F284" s="85">
        <v>0</v>
      </c>
      <c r="G284" s="85">
        <v>60000</v>
      </c>
      <c r="H284" s="85">
        <v>0</v>
      </c>
      <c r="I284" s="85">
        <v>0</v>
      </c>
      <c r="J284" s="85">
        <v>0</v>
      </c>
      <c r="K284" s="110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1559</v>
      </c>
      <c r="D285" s="16" t="s">
        <v>1560</v>
      </c>
      <c r="E285" s="85">
        <v>0</v>
      </c>
      <c r="F285" s="85">
        <v>232705.99</v>
      </c>
      <c r="G285" s="85">
        <v>232705.99</v>
      </c>
      <c r="H285" s="85">
        <v>228369.05</v>
      </c>
      <c r="I285" s="85">
        <v>228369.05</v>
      </c>
      <c r="J285" s="85">
        <v>228369.05</v>
      </c>
      <c r="K285" s="110">
        <v>98.136300659901394</v>
      </c>
      <c r="L285" s="85">
        <v>228369.05</v>
      </c>
    </row>
    <row r="286" spans="1:12" ht="13.8" x14ac:dyDescent="0.2">
      <c r="A286" s="37" t="s">
        <v>70</v>
      </c>
      <c r="B286" s="16" t="s">
        <v>70</v>
      </c>
      <c r="C286" s="16" t="s">
        <v>1561</v>
      </c>
      <c r="D286" s="16" t="s">
        <v>2171</v>
      </c>
      <c r="E286" s="85">
        <v>0</v>
      </c>
      <c r="F286" s="85">
        <v>0</v>
      </c>
      <c r="G286" s="85">
        <v>0</v>
      </c>
      <c r="H286" s="85">
        <v>32848.980000000003</v>
      </c>
      <c r="I286" s="85">
        <v>32848.980000000003</v>
      </c>
      <c r="J286" s="85">
        <v>0</v>
      </c>
      <c r="K286" s="110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1562</v>
      </c>
      <c r="D287" s="16" t="s">
        <v>1563</v>
      </c>
      <c r="E287" s="85">
        <v>0</v>
      </c>
      <c r="F287" s="85">
        <v>17945.03</v>
      </c>
      <c r="G287" s="85">
        <v>17945.03</v>
      </c>
      <c r="H287" s="85">
        <v>17945.03</v>
      </c>
      <c r="I287" s="85">
        <v>17945.03</v>
      </c>
      <c r="J287" s="85">
        <v>7575.33</v>
      </c>
      <c r="K287" s="110">
        <v>42.214083788101803</v>
      </c>
      <c r="L287" s="85">
        <v>7575.33</v>
      </c>
    </row>
    <row r="288" spans="1:12" ht="13.8" x14ac:dyDescent="0.2">
      <c r="A288" s="37" t="s">
        <v>70</v>
      </c>
      <c r="B288" s="16" t="s">
        <v>70</v>
      </c>
      <c r="C288" s="16" t="s">
        <v>1564</v>
      </c>
      <c r="D288" s="16" t="s">
        <v>2172</v>
      </c>
      <c r="E288" s="85">
        <v>0</v>
      </c>
      <c r="F288" s="85">
        <v>4082.4</v>
      </c>
      <c r="G288" s="85">
        <v>4082.4</v>
      </c>
      <c r="H288" s="85">
        <v>4082.4</v>
      </c>
      <c r="I288" s="85">
        <v>4082.4</v>
      </c>
      <c r="J288" s="85">
        <v>4082.4</v>
      </c>
      <c r="K288" s="110">
        <v>100</v>
      </c>
      <c r="L288" s="85">
        <v>4082.4</v>
      </c>
    </row>
    <row r="289" spans="1:12" ht="13.8" x14ac:dyDescent="0.2">
      <c r="A289" s="37" t="s">
        <v>70</v>
      </c>
      <c r="B289" s="16" t="s">
        <v>70</v>
      </c>
      <c r="C289" s="16" t="s">
        <v>1565</v>
      </c>
      <c r="D289" s="16" t="s">
        <v>1566</v>
      </c>
      <c r="E289" s="85">
        <v>0</v>
      </c>
      <c r="F289" s="85">
        <v>0</v>
      </c>
      <c r="G289" s="85">
        <v>0</v>
      </c>
      <c r="H289" s="85">
        <v>4912.4799999999996</v>
      </c>
      <c r="I289" s="85">
        <v>4912.4799999999996</v>
      </c>
      <c r="J289" s="85">
        <v>4912.4799999999996</v>
      </c>
      <c r="K289" s="110">
        <v>0</v>
      </c>
      <c r="L289" s="85">
        <v>4912.4799999999996</v>
      </c>
    </row>
    <row r="290" spans="1:12" ht="13.8" x14ac:dyDescent="0.2">
      <c r="A290" s="37" t="s">
        <v>70</v>
      </c>
      <c r="B290" s="16" t="s">
        <v>70</v>
      </c>
      <c r="C290" s="16" t="s">
        <v>1567</v>
      </c>
      <c r="D290" s="16" t="s">
        <v>1568</v>
      </c>
      <c r="E290" s="85">
        <v>0</v>
      </c>
      <c r="F290" s="85">
        <v>98629.28</v>
      </c>
      <c r="G290" s="85">
        <v>98629.28</v>
      </c>
      <c r="H290" s="85">
        <v>3615.84</v>
      </c>
      <c r="I290" s="85">
        <v>3615.84</v>
      </c>
      <c r="J290" s="85">
        <v>0</v>
      </c>
      <c r="K290" s="110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1569</v>
      </c>
      <c r="D291" s="16" t="s">
        <v>1570</v>
      </c>
      <c r="E291" s="85">
        <v>0</v>
      </c>
      <c r="F291" s="85">
        <v>0</v>
      </c>
      <c r="G291" s="85">
        <v>0</v>
      </c>
      <c r="H291" s="85">
        <v>0</v>
      </c>
      <c r="I291" s="85">
        <v>0</v>
      </c>
      <c r="J291" s="85">
        <v>0</v>
      </c>
      <c r="K291" s="110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1571</v>
      </c>
      <c r="D292" s="16" t="s">
        <v>1289</v>
      </c>
      <c r="E292" s="85">
        <v>3834528</v>
      </c>
      <c r="F292" s="85">
        <v>2371717.69</v>
      </c>
      <c r="G292" s="85">
        <v>6206245.6900000004</v>
      </c>
      <c r="H292" s="85">
        <v>1503158.22</v>
      </c>
      <c r="I292" s="85">
        <v>1286560.18</v>
      </c>
      <c r="J292" s="85">
        <v>554603.99</v>
      </c>
      <c r="K292" s="110">
        <v>8.9362235673915098</v>
      </c>
      <c r="L292" s="85">
        <v>548018.36</v>
      </c>
    </row>
    <row r="293" spans="1:12" ht="13.8" x14ac:dyDescent="0.2">
      <c r="A293" s="37" t="s">
        <v>70</v>
      </c>
      <c r="B293" s="16" t="s">
        <v>70</v>
      </c>
      <c r="C293" s="16" t="s">
        <v>1572</v>
      </c>
      <c r="D293" s="16" t="s">
        <v>2173</v>
      </c>
      <c r="E293" s="85">
        <v>0</v>
      </c>
      <c r="F293" s="85">
        <v>0</v>
      </c>
      <c r="G293" s="85">
        <v>0</v>
      </c>
      <c r="H293" s="85">
        <v>0</v>
      </c>
      <c r="I293" s="85">
        <v>0</v>
      </c>
      <c r="J293" s="85">
        <v>0</v>
      </c>
      <c r="K293" s="110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1573</v>
      </c>
      <c r="D294" s="16" t="s">
        <v>1574</v>
      </c>
      <c r="E294" s="85">
        <v>0</v>
      </c>
      <c r="F294" s="85">
        <v>5994.3</v>
      </c>
      <c r="G294" s="85">
        <v>5994.3</v>
      </c>
      <c r="H294" s="85">
        <v>5994.3</v>
      </c>
      <c r="I294" s="85">
        <v>5994.3</v>
      </c>
      <c r="J294" s="85">
        <v>0</v>
      </c>
      <c r="K294" s="110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1575</v>
      </c>
      <c r="D295" s="16" t="s">
        <v>1576</v>
      </c>
      <c r="E295" s="85">
        <v>0</v>
      </c>
      <c r="F295" s="85">
        <v>6486615.9000000004</v>
      </c>
      <c r="G295" s="85">
        <v>6486615.9000000004</v>
      </c>
      <c r="H295" s="85">
        <v>6244873.8799999999</v>
      </c>
      <c r="I295" s="85">
        <v>6244873.8799999999</v>
      </c>
      <c r="J295" s="85">
        <v>2170655</v>
      </c>
      <c r="K295" s="110">
        <v>33.4635969427448</v>
      </c>
      <c r="L295" s="85">
        <v>2170655</v>
      </c>
    </row>
    <row r="296" spans="1:12" ht="13.8" x14ac:dyDescent="0.2">
      <c r="A296" s="37" t="s">
        <v>70</v>
      </c>
      <c r="B296" s="16" t="s">
        <v>70</v>
      </c>
      <c r="C296" s="16" t="s">
        <v>1577</v>
      </c>
      <c r="D296" s="16" t="s">
        <v>1578</v>
      </c>
      <c r="E296" s="85">
        <v>120000</v>
      </c>
      <c r="F296" s="85">
        <v>0</v>
      </c>
      <c r="G296" s="85">
        <v>120000</v>
      </c>
      <c r="H296" s="85">
        <v>0</v>
      </c>
      <c r="I296" s="85">
        <v>0</v>
      </c>
      <c r="J296" s="85">
        <v>0</v>
      </c>
      <c r="K296" s="110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1579</v>
      </c>
      <c r="D297" s="16" t="s">
        <v>1580</v>
      </c>
      <c r="E297" s="85">
        <v>0</v>
      </c>
      <c r="F297" s="85">
        <v>15299.48</v>
      </c>
      <c r="G297" s="85">
        <v>15299.48</v>
      </c>
      <c r="H297" s="85">
        <v>15299.48</v>
      </c>
      <c r="I297" s="85">
        <v>15299.48</v>
      </c>
      <c r="J297" s="85">
        <v>0</v>
      </c>
      <c r="K297" s="110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1581</v>
      </c>
      <c r="D298" s="16" t="s">
        <v>1582</v>
      </c>
      <c r="E298" s="85">
        <v>0</v>
      </c>
      <c r="F298" s="85">
        <v>47414.2</v>
      </c>
      <c r="G298" s="85">
        <v>47414.2</v>
      </c>
      <c r="H298" s="85">
        <v>45872.27</v>
      </c>
      <c r="I298" s="85">
        <v>45872.27</v>
      </c>
      <c r="J298" s="85">
        <v>0</v>
      </c>
      <c r="K298" s="110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1583</v>
      </c>
      <c r="D299" s="16" t="s">
        <v>1584</v>
      </c>
      <c r="E299" s="85">
        <v>0</v>
      </c>
      <c r="F299" s="85">
        <v>362325.77</v>
      </c>
      <c r="G299" s="85">
        <v>362325.77</v>
      </c>
      <c r="H299" s="85">
        <v>405621.5</v>
      </c>
      <c r="I299" s="85">
        <v>0</v>
      </c>
      <c r="J299" s="85">
        <v>0</v>
      </c>
      <c r="K299" s="110">
        <v>0</v>
      </c>
      <c r="L299" s="85">
        <v>0</v>
      </c>
    </row>
    <row r="300" spans="1:12" ht="13.8" x14ac:dyDescent="0.2">
      <c r="A300" s="37" t="s">
        <v>70</v>
      </c>
      <c r="B300" s="16" t="s">
        <v>70</v>
      </c>
      <c r="C300" s="16" t="s">
        <v>1585</v>
      </c>
      <c r="D300" s="16" t="s">
        <v>1586</v>
      </c>
      <c r="E300" s="85">
        <v>0</v>
      </c>
      <c r="F300" s="85">
        <v>24960.81</v>
      </c>
      <c r="G300" s="85">
        <v>24960.81</v>
      </c>
      <c r="H300" s="85">
        <v>24960.81</v>
      </c>
      <c r="I300" s="85">
        <v>24960.81</v>
      </c>
      <c r="J300" s="85">
        <v>0</v>
      </c>
      <c r="K300" s="110">
        <v>0</v>
      </c>
      <c r="L300" s="85">
        <v>0</v>
      </c>
    </row>
    <row r="301" spans="1:12" ht="13.8" x14ac:dyDescent="0.2">
      <c r="A301" s="37" t="s">
        <v>70</v>
      </c>
      <c r="B301" s="16" t="s">
        <v>70</v>
      </c>
      <c r="C301" s="16" t="s">
        <v>1587</v>
      </c>
      <c r="D301" s="16" t="s">
        <v>1588</v>
      </c>
      <c r="E301" s="85">
        <v>0</v>
      </c>
      <c r="F301" s="85">
        <v>0</v>
      </c>
      <c r="G301" s="85">
        <v>0</v>
      </c>
      <c r="H301" s="85">
        <v>2432.54</v>
      </c>
      <c r="I301" s="85">
        <v>2432.54</v>
      </c>
      <c r="J301" s="85">
        <v>2432.54</v>
      </c>
      <c r="K301" s="110">
        <v>0</v>
      </c>
      <c r="L301" s="85">
        <v>0</v>
      </c>
    </row>
    <row r="302" spans="1:12" ht="13.8" x14ac:dyDescent="0.2">
      <c r="A302" s="37" t="s">
        <v>70</v>
      </c>
      <c r="B302" s="16" t="s">
        <v>70</v>
      </c>
      <c r="C302" s="16" t="s">
        <v>1589</v>
      </c>
      <c r="D302" s="16" t="s">
        <v>1590</v>
      </c>
      <c r="E302" s="85">
        <v>0</v>
      </c>
      <c r="F302" s="85">
        <v>3085.5</v>
      </c>
      <c r="G302" s="85">
        <v>3085.5</v>
      </c>
      <c r="H302" s="85">
        <v>0</v>
      </c>
      <c r="I302" s="85">
        <v>0</v>
      </c>
      <c r="J302" s="85">
        <v>0</v>
      </c>
      <c r="K302" s="110">
        <v>0</v>
      </c>
      <c r="L302" s="85">
        <v>0</v>
      </c>
    </row>
    <row r="303" spans="1:12" ht="13.8" x14ac:dyDescent="0.2">
      <c r="A303" s="37" t="s">
        <v>70</v>
      </c>
      <c r="B303" s="16" t="s">
        <v>70</v>
      </c>
      <c r="C303" s="16" t="s">
        <v>1591</v>
      </c>
      <c r="D303" s="16" t="s">
        <v>1592</v>
      </c>
      <c r="E303" s="85">
        <v>0</v>
      </c>
      <c r="F303" s="85">
        <v>10301.9</v>
      </c>
      <c r="G303" s="85">
        <v>10301.9</v>
      </c>
      <c r="H303" s="85">
        <v>10301.9</v>
      </c>
      <c r="I303" s="85">
        <v>10301.9</v>
      </c>
      <c r="J303" s="85">
        <v>0</v>
      </c>
      <c r="K303" s="110">
        <v>0</v>
      </c>
      <c r="L303" s="85">
        <v>0</v>
      </c>
    </row>
    <row r="304" spans="1:12" ht="13.8" x14ac:dyDescent="0.2">
      <c r="A304" s="37" t="s">
        <v>70</v>
      </c>
      <c r="B304" s="16" t="s">
        <v>70</v>
      </c>
      <c r="C304" s="16" t="s">
        <v>1593</v>
      </c>
      <c r="D304" s="16" t="s">
        <v>1594</v>
      </c>
      <c r="E304" s="85">
        <v>0</v>
      </c>
      <c r="F304" s="85">
        <v>2347.4</v>
      </c>
      <c r="G304" s="85">
        <v>2347.4</v>
      </c>
      <c r="H304" s="85">
        <v>2347.4</v>
      </c>
      <c r="I304" s="85">
        <v>2347.4</v>
      </c>
      <c r="J304" s="85">
        <v>0</v>
      </c>
      <c r="K304" s="110">
        <v>0</v>
      </c>
      <c r="L304" s="85">
        <v>0</v>
      </c>
    </row>
    <row r="305" spans="1:13" ht="13.8" x14ac:dyDescent="0.2">
      <c r="A305" s="37" t="s">
        <v>70</v>
      </c>
      <c r="B305" s="16" t="s">
        <v>70</v>
      </c>
      <c r="C305" s="16" t="s">
        <v>1595</v>
      </c>
      <c r="D305" s="16" t="s">
        <v>1596</v>
      </c>
      <c r="E305" s="85">
        <v>0</v>
      </c>
      <c r="F305" s="85">
        <v>0</v>
      </c>
      <c r="G305" s="85">
        <v>0</v>
      </c>
      <c r="H305" s="85">
        <v>38862.65</v>
      </c>
      <c r="I305" s="85">
        <v>38862.65</v>
      </c>
      <c r="J305" s="85">
        <v>0</v>
      </c>
      <c r="K305" s="110">
        <v>0</v>
      </c>
      <c r="L305" s="85">
        <v>0</v>
      </c>
    </row>
    <row r="306" spans="1:13" ht="13.8" x14ac:dyDescent="0.2">
      <c r="A306" s="37" t="s">
        <v>70</v>
      </c>
      <c r="B306" s="16" t="s">
        <v>70</v>
      </c>
      <c r="C306" s="16" t="s">
        <v>1597</v>
      </c>
      <c r="D306" s="16" t="s">
        <v>1598</v>
      </c>
      <c r="E306" s="85">
        <v>4012981.9</v>
      </c>
      <c r="F306" s="85">
        <v>-2601040.9300000002</v>
      </c>
      <c r="G306" s="85">
        <v>1411940.97</v>
      </c>
      <c r="H306" s="85">
        <v>1411940.97</v>
      </c>
      <c r="I306" s="85">
        <v>29127.200000000001</v>
      </c>
      <c r="J306" s="85">
        <v>27517.82</v>
      </c>
      <c r="K306" s="110">
        <v>1.9489355847504</v>
      </c>
      <c r="L306" s="85">
        <v>27517.82</v>
      </c>
      <c r="M306" s="114"/>
    </row>
    <row r="307" spans="1:13" ht="13.8" x14ac:dyDescent="0.2">
      <c r="A307" s="37" t="s">
        <v>70</v>
      </c>
      <c r="B307" s="16" t="s">
        <v>70</v>
      </c>
      <c r="C307" s="16" t="s">
        <v>1599</v>
      </c>
      <c r="D307" s="16" t="s">
        <v>1600</v>
      </c>
      <c r="E307" s="85">
        <v>5576935.6399999997</v>
      </c>
      <c r="F307" s="85">
        <v>-4376749.54</v>
      </c>
      <c r="G307" s="85">
        <v>1200186.1000000001</v>
      </c>
      <c r="H307" s="85">
        <v>1200186.1000000001</v>
      </c>
      <c r="I307" s="85">
        <v>1200186.1000000001</v>
      </c>
      <c r="J307" s="85">
        <v>1177651.6399999999</v>
      </c>
      <c r="K307" s="110">
        <v>98.122419514773597</v>
      </c>
      <c r="L307" s="85">
        <v>1177651.6399999999</v>
      </c>
    </row>
    <row r="308" spans="1:13" ht="13.8" x14ac:dyDescent="0.2">
      <c r="A308" s="37" t="s">
        <v>70</v>
      </c>
      <c r="B308" s="16" t="s">
        <v>70</v>
      </c>
      <c r="C308" s="16" t="s">
        <v>1601</v>
      </c>
      <c r="D308" s="16" t="s">
        <v>1602</v>
      </c>
      <c r="E308" s="85">
        <v>0</v>
      </c>
      <c r="F308" s="85">
        <v>264381.64</v>
      </c>
      <c r="G308" s="85">
        <v>264381.64</v>
      </c>
      <c r="H308" s="85">
        <v>270605.14</v>
      </c>
      <c r="I308" s="85">
        <v>88169.83</v>
      </c>
      <c r="J308" s="85">
        <v>35333.17</v>
      </c>
      <c r="K308" s="110">
        <v>13.3644567754402</v>
      </c>
      <c r="L308" s="85">
        <v>35333.17</v>
      </c>
    </row>
    <row r="309" spans="1:13" ht="13.8" x14ac:dyDescent="0.2">
      <c r="A309" s="37" t="s">
        <v>70</v>
      </c>
      <c r="B309" s="16" t="s">
        <v>70</v>
      </c>
      <c r="C309" s="16" t="s">
        <v>1603</v>
      </c>
      <c r="D309" s="16" t="s">
        <v>1604</v>
      </c>
      <c r="E309" s="85">
        <v>0</v>
      </c>
      <c r="F309" s="85">
        <v>0</v>
      </c>
      <c r="G309" s="85">
        <v>0</v>
      </c>
      <c r="H309" s="85">
        <v>18089.5</v>
      </c>
      <c r="I309" s="85">
        <v>18089.5</v>
      </c>
      <c r="J309" s="85">
        <v>0</v>
      </c>
      <c r="K309" s="110">
        <v>0</v>
      </c>
      <c r="L309" s="85">
        <v>0</v>
      </c>
    </row>
    <row r="310" spans="1:13" ht="13.8" x14ac:dyDescent="0.2">
      <c r="A310" s="37" t="s">
        <v>70</v>
      </c>
      <c r="B310" s="16" t="s">
        <v>70</v>
      </c>
      <c r="C310" s="16" t="s">
        <v>1605</v>
      </c>
      <c r="D310" s="16" t="s">
        <v>1606</v>
      </c>
      <c r="E310" s="85">
        <v>30000</v>
      </c>
      <c r="F310" s="85">
        <v>0</v>
      </c>
      <c r="G310" s="85">
        <v>30000</v>
      </c>
      <c r="H310" s="85">
        <v>0</v>
      </c>
      <c r="I310" s="85">
        <v>0</v>
      </c>
      <c r="J310" s="85">
        <v>0</v>
      </c>
      <c r="K310" s="110">
        <v>0</v>
      </c>
      <c r="L310" s="85">
        <v>0</v>
      </c>
    </row>
    <row r="311" spans="1:13" ht="13.8" x14ac:dyDescent="0.2">
      <c r="A311" s="37" t="s">
        <v>70</v>
      </c>
      <c r="B311" s="16" t="s">
        <v>70</v>
      </c>
      <c r="C311" s="16" t="s">
        <v>1607</v>
      </c>
      <c r="D311" s="16" t="s">
        <v>1608</v>
      </c>
      <c r="E311" s="85">
        <v>25000</v>
      </c>
      <c r="F311" s="85">
        <v>0</v>
      </c>
      <c r="G311" s="85">
        <v>25000</v>
      </c>
      <c r="H311" s="85">
        <v>0</v>
      </c>
      <c r="I311" s="85">
        <v>0</v>
      </c>
      <c r="J311" s="85">
        <v>0</v>
      </c>
      <c r="K311" s="110">
        <v>0</v>
      </c>
      <c r="L311" s="85">
        <v>0</v>
      </c>
    </row>
    <row r="312" spans="1:13" ht="13.8" x14ac:dyDescent="0.2">
      <c r="A312" s="37" t="s">
        <v>70</v>
      </c>
      <c r="B312" s="16" t="s">
        <v>70</v>
      </c>
      <c r="C312" s="16" t="s">
        <v>1609</v>
      </c>
      <c r="D312" s="16" t="s">
        <v>1610</v>
      </c>
      <c r="E312" s="85">
        <v>1739483.96</v>
      </c>
      <c r="F312" s="85">
        <v>0</v>
      </c>
      <c r="G312" s="85">
        <v>1739483.96</v>
      </c>
      <c r="H312" s="85">
        <v>806328.12</v>
      </c>
      <c r="I312" s="85">
        <v>727433.36</v>
      </c>
      <c r="J312" s="85">
        <v>400186.16</v>
      </c>
      <c r="K312" s="110">
        <v>23.0060276037268</v>
      </c>
      <c r="L312" s="85">
        <v>400186.16</v>
      </c>
    </row>
    <row r="313" spans="1:13" ht="13.8" x14ac:dyDescent="0.2">
      <c r="A313" s="37" t="s">
        <v>70</v>
      </c>
      <c r="B313" s="16" t="s">
        <v>70</v>
      </c>
      <c r="C313" s="16" t="s">
        <v>1611</v>
      </c>
      <c r="D313" s="16" t="s">
        <v>1612</v>
      </c>
      <c r="E313" s="85">
        <v>0</v>
      </c>
      <c r="F313" s="85">
        <v>0</v>
      </c>
      <c r="G313" s="85">
        <v>0</v>
      </c>
      <c r="H313" s="85">
        <v>0</v>
      </c>
      <c r="I313" s="85">
        <v>0</v>
      </c>
      <c r="J313" s="85">
        <v>0</v>
      </c>
      <c r="K313" s="110">
        <v>0</v>
      </c>
      <c r="L313" s="85">
        <v>0</v>
      </c>
    </row>
    <row r="314" spans="1:13" ht="13.8" x14ac:dyDescent="0.2">
      <c r="A314" s="37" t="s">
        <v>70</v>
      </c>
      <c r="B314" s="16" t="s">
        <v>70</v>
      </c>
      <c r="C314" s="16" t="s">
        <v>1613</v>
      </c>
      <c r="D314" s="16" t="s">
        <v>1614</v>
      </c>
      <c r="E314" s="85">
        <v>0</v>
      </c>
      <c r="F314" s="85">
        <v>0</v>
      </c>
      <c r="G314" s="85">
        <v>0</v>
      </c>
      <c r="H314" s="85">
        <v>45810</v>
      </c>
      <c r="I314" s="85">
        <v>45810</v>
      </c>
      <c r="J314" s="85">
        <v>0</v>
      </c>
      <c r="K314" s="110">
        <v>0</v>
      </c>
      <c r="L314" s="85">
        <v>0</v>
      </c>
    </row>
    <row r="315" spans="1:13" ht="13.8" x14ac:dyDescent="0.2">
      <c r="A315" s="37" t="s">
        <v>70</v>
      </c>
      <c r="B315" s="16" t="s">
        <v>70</v>
      </c>
      <c r="C315" s="16" t="s">
        <v>1615</v>
      </c>
      <c r="D315" s="16" t="s">
        <v>1616</v>
      </c>
      <c r="E315" s="85">
        <v>4137407.54</v>
      </c>
      <c r="F315" s="85">
        <v>-4137407.54</v>
      </c>
      <c r="G315" s="85">
        <v>0</v>
      </c>
      <c r="H315" s="85">
        <v>0</v>
      </c>
      <c r="I315" s="85">
        <v>0</v>
      </c>
      <c r="J315" s="85">
        <v>0</v>
      </c>
      <c r="K315" s="110">
        <v>0</v>
      </c>
      <c r="L315" s="85">
        <v>0</v>
      </c>
    </row>
    <row r="316" spans="1:13" ht="13.8" x14ac:dyDescent="0.2">
      <c r="A316" s="37" t="s">
        <v>70</v>
      </c>
      <c r="B316" s="16" t="s">
        <v>70</v>
      </c>
      <c r="C316" s="16" t="s">
        <v>1617</v>
      </c>
      <c r="D316" s="16" t="s">
        <v>1618</v>
      </c>
      <c r="E316" s="85">
        <v>40000</v>
      </c>
      <c r="F316" s="85">
        <v>0</v>
      </c>
      <c r="G316" s="85">
        <v>40000</v>
      </c>
      <c r="H316" s="85">
        <v>1284.44</v>
      </c>
      <c r="I316" s="85">
        <v>1284.44</v>
      </c>
      <c r="J316" s="85">
        <v>1284.44</v>
      </c>
      <c r="K316" s="110">
        <v>3.2111000000000001</v>
      </c>
      <c r="L316" s="85">
        <v>1284.44</v>
      </c>
    </row>
    <row r="317" spans="1:13" ht="13.8" x14ac:dyDescent="0.2">
      <c r="A317" s="37" t="s">
        <v>70</v>
      </c>
      <c r="B317" s="16" t="s">
        <v>70</v>
      </c>
      <c r="C317" s="16" t="s">
        <v>1619</v>
      </c>
      <c r="D317" s="16" t="s">
        <v>1620</v>
      </c>
      <c r="E317" s="85">
        <v>0</v>
      </c>
      <c r="F317" s="85">
        <v>69661.55</v>
      </c>
      <c r="G317" s="85">
        <v>69661.55</v>
      </c>
      <c r="H317" s="85">
        <v>0</v>
      </c>
      <c r="I317" s="85">
        <v>0</v>
      </c>
      <c r="J317" s="85">
        <v>0</v>
      </c>
      <c r="K317" s="110">
        <v>0</v>
      </c>
      <c r="L317" s="85">
        <v>0</v>
      </c>
    </row>
    <row r="318" spans="1:13" ht="13.8" x14ac:dyDescent="0.2">
      <c r="A318" s="37" t="s">
        <v>70</v>
      </c>
      <c r="B318" s="16" t="s">
        <v>70</v>
      </c>
      <c r="C318" s="16" t="s">
        <v>1621</v>
      </c>
      <c r="D318" s="16" t="s">
        <v>1622</v>
      </c>
      <c r="E318" s="85">
        <v>15000</v>
      </c>
      <c r="F318" s="85">
        <v>0</v>
      </c>
      <c r="G318" s="85">
        <v>15000</v>
      </c>
      <c r="H318" s="85">
        <v>0</v>
      </c>
      <c r="I318" s="85">
        <v>0</v>
      </c>
      <c r="J318" s="85">
        <v>0</v>
      </c>
      <c r="K318" s="110">
        <v>0</v>
      </c>
      <c r="L318" s="85">
        <v>0</v>
      </c>
    </row>
    <row r="319" spans="1:13" ht="13.8" x14ac:dyDescent="0.2">
      <c r="A319" s="37" t="s">
        <v>70</v>
      </c>
      <c r="B319" s="16" t="s">
        <v>70</v>
      </c>
      <c r="C319" s="16" t="s">
        <v>1623</v>
      </c>
      <c r="D319" s="16" t="s">
        <v>1624</v>
      </c>
      <c r="E319" s="85">
        <v>40000</v>
      </c>
      <c r="F319" s="85">
        <v>45000</v>
      </c>
      <c r="G319" s="85">
        <v>85000</v>
      </c>
      <c r="H319" s="85">
        <v>0</v>
      </c>
      <c r="I319" s="85">
        <v>0</v>
      </c>
      <c r="J319" s="85">
        <v>0</v>
      </c>
      <c r="K319" s="110">
        <v>0</v>
      </c>
      <c r="L319" s="85">
        <v>0</v>
      </c>
    </row>
    <row r="320" spans="1:13" ht="13.8" x14ac:dyDescent="0.2">
      <c r="A320" s="37" t="s">
        <v>70</v>
      </c>
      <c r="B320" s="16" t="s">
        <v>70</v>
      </c>
      <c r="C320" s="16" t="s">
        <v>1625</v>
      </c>
      <c r="D320" s="16" t="s">
        <v>1626</v>
      </c>
      <c r="E320" s="85">
        <v>2991188.01</v>
      </c>
      <c r="F320" s="85">
        <v>-2991188.01</v>
      </c>
      <c r="G320" s="85">
        <v>0</v>
      </c>
      <c r="H320" s="85">
        <v>0</v>
      </c>
      <c r="I320" s="85">
        <v>0</v>
      </c>
      <c r="J320" s="85">
        <v>0</v>
      </c>
      <c r="K320" s="110">
        <v>0</v>
      </c>
      <c r="L320" s="85">
        <v>0</v>
      </c>
    </row>
    <row r="321" spans="1:12" ht="13.8" x14ac:dyDescent="0.2">
      <c r="A321" s="37" t="s">
        <v>70</v>
      </c>
      <c r="B321" s="16" t="s">
        <v>70</v>
      </c>
      <c r="C321" s="16" t="s">
        <v>1627</v>
      </c>
      <c r="D321" s="16" t="s">
        <v>1628</v>
      </c>
      <c r="E321" s="85">
        <v>0</v>
      </c>
      <c r="F321" s="85">
        <v>5979</v>
      </c>
      <c r="G321" s="85">
        <v>5979</v>
      </c>
      <c r="H321" s="85">
        <v>5979</v>
      </c>
      <c r="I321" s="85">
        <v>5979</v>
      </c>
      <c r="J321" s="85">
        <v>0</v>
      </c>
      <c r="K321" s="110">
        <v>0</v>
      </c>
      <c r="L321" s="85">
        <v>0</v>
      </c>
    </row>
    <row r="322" spans="1:12" ht="13.8" x14ac:dyDescent="0.2">
      <c r="A322" s="37" t="s">
        <v>70</v>
      </c>
      <c r="B322" s="16" t="s">
        <v>70</v>
      </c>
      <c r="C322" s="16" t="s">
        <v>1629</v>
      </c>
      <c r="D322" s="16" t="s">
        <v>1630</v>
      </c>
      <c r="E322" s="85">
        <v>0</v>
      </c>
      <c r="F322" s="85">
        <v>0</v>
      </c>
      <c r="G322" s="85">
        <v>0</v>
      </c>
      <c r="H322" s="85">
        <v>3279.1</v>
      </c>
      <c r="I322" s="85">
        <v>3279.1</v>
      </c>
      <c r="J322" s="85">
        <v>3279.1</v>
      </c>
      <c r="K322" s="110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1631</v>
      </c>
      <c r="D323" s="16" t="s">
        <v>1632</v>
      </c>
      <c r="E323" s="85">
        <v>0</v>
      </c>
      <c r="F323" s="85">
        <v>0</v>
      </c>
      <c r="G323" s="85">
        <v>0</v>
      </c>
      <c r="H323" s="85">
        <v>1974.07</v>
      </c>
      <c r="I323" s="85">
        <v>1974.07</v>
      </c>
      <c r="J323" s="85">
        <v>1974.07</v>
      </c>
      <c r="K323" s="110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1633</v>
      </c>
      <c r="D324" s="16" t="s">
        <v>1634</v>
      </c>
      <c r="E324" s="85">
        <v>155647.46</v>
      </c>
      <c r="F324" s="85">
        <v>1050517.3400000001</v>
      </c>
      <c r="G324" s="85">
        <v>1206164.8</v>
      </c>
      <c r="H324" s="85">
        <v>1252348.49</v>
      </c>
      <c r="I324" s="85">
        <v>1238096.42</v>
      </c>
      <c r="J324" s="85">
        <v>665064.51</v>
      </c>
      <c r="K324" s="110">
        <v>55.138776226930197</v>
      </c>
      <c r="L324" s="85">
        <v>665064.51</v>
      </c>
    </row>
    <row r="325" spans="1:12" ht="13.8" x14ac:dyDescent="0.2">
      <c r="A325" s="37" t="s">
        <v>70</v>
      </c>
      <c r="B325" s="16" t="s">
        <v>70</v>
      </c>
      <c r="C325" s="16" t="s">
        <v>1635</v>
      </c>
      <c r="D325" s="16" t="s">
        <v>1636</v>
      </c>
      <c r="E325" s="85">
        <v>0</v>
      </c>
      <c r="F325" s="85">
        <v>166774.29999999999</v>
      </c>
      <c r="G325" s="85">
        <v>166774.29999999999</v>
      </c>
      <c r="H325" s="85">
        <v>11579.7</v>
      </c>
      <c r="I325" s="85">
        <v>11579.7</v>
      </c>
      <c r="J325" s="85">
        <v>4864.2</v>
      </c>
      <c r="K325" s="110">
        <v>2.9166364361895099</v>
      </c>
      <c r="L325" s="85">
        <v>4864.2</v>
      </c>
    </row>
    <row r="326" spans="1:12" ht="13.8" x14ac:dyDescent="0.2">
      <c r="A326" s="37" t="s">
        <v>70</v>
      </c>
      <c r="B326" s="16" t="s">
        <v>70</v>
      </c>
      <c r="C326" s="16" t="s">
        <v>1637</v>
      </c>
      <c r="D326" s="16" t="s">
        <v>1638</v>
      </c>
      <c r="E326" s="85">
        <v>2092425.88</v>
      </c>
      <c r="F326" s="85">
        <v>2167655.11</v>
      </c>
      <c r="G326" s="85">
        <v>4260080.99</v>
      </c>
      <c r="H326" s="85">
        <v>4260080.99</v>
      </c>
      <c r="I326" s="85">
        <v>4260080.99</v>
      </c>
      <c r="J326" s="85">
        <v>2541708.12</v>
      </c>
      <c r="K326" s="110">
        <v>59.663375554745002</v>
      </c>
      <c r="L326" s="85">
        <v>2541708.12</v>
      </c>
    </row>
    <row r="327" spans="1:12" ht="13.8" x14ac:dyDescent="0.2">
      <c r="A327" s="37" t="s">
        <v>70</v>
      </c>
      <c r="B327" s="16" t="s">
        <v>70</v>
      </c>
      <c r="C327" s="16" t="s">
        <v>1639</v>
      </c>
      <c r="D327" s="16" t="s">
        <v>1640</v>
      </c>
      <c r="E327" s="85">
        <v>0</v>
      </c>
      <c r="F327" s="85">
        <v>0</v>
      </c>
      <c r="G327" s="85">
        <v>0</v>
      </c>
      <c r="H327" s="85">
        <v>0</v>
      </c>
      <c r="I327" s="85">
        <v>0</v>
      </c>
      <c r="J327" s="85">
        <v>0</v>
      </c>
      <c r="K327" s="110">
        <v>0</v>
      </c>
      <c r="L327" s="85">
        <v>0</v>
      </c>
    </row>
    <row r="328" spans="1:12" ht="13.8" x14ac:dyDescent="0.2">
      <c r="A328" s="37" t="s">
        <v>70</v>
      </c>
      <c r="B328" s="16" t="s">
        <v>70</v>
      </c>
      <c r="C328" s="16" t="s">
        <v>1641</v>
      </c>
      <c r="D328" s="16" t="s">
        <v>1642</v>
      </c>
      <c r="E328" s="85">
        <v>131435.39000000001</v>
      </c>
      <c r="F328" s="85">
        <v>0</v>
      </c>
      <c r="G328" s="85">
        <v>131435.39000000001</v>
      </c>
      <c r="H328" s="85">
        <v>0</v>
      </c>
      <c r="I328" s="85">
        <v>0</v>
      </c>
      <c r="J328" s="85">
        <v>0</v>
      </c>
      <c r="K328" s="110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1643</v>
      </c>
      <c r="D329" s="16" t="s">
        <v>1644</v>
      </c>
      <c r="E329" s="85">
        <v>75000</v>
      </c>
      <c r="F329" s="85">
        <v>0</v>
      </c>
      <c r="G329" s="85">
        <v>75000</v>
      </c>
      <c r="H329" s="85">
        <v>0</v>
      </c>
      <c r="I329" s="85">
        <v>0</v>
      </c>
      <c r="J329" s="85">
        <v>0</v>
      </c>
      <c r="K329" s="110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1645</v>
      </c>
      <c r="D330" s="16" t="s">
        <v>1646</v>
      </c>
      <c r="E330" s="85">
        <v>0</v>
      </c>
      <c r="F330" s="85">
        <v>1985096</v>
      </c>
      <c r="G330" s="85">
        <v>1985096</v>
      </c>
      <c r="H330" s="85">
        <v>1426619.18</v>
      </c>
      <c r="I330" s="85">
        <v>28285.200000000001</v>
      </c>
      <c r="J330" s="85">
        <v>0</v>
      </c>
      <c r="K330" s="110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1647</v>
      </c>
      <c r="D331" s="16" t="s">
        <v>1648</v>
      </c>
      <c r="E331" s="85">
        <v>616915.68999999994</v>
      </c>
      <c r="F331" s="85">
        <v>-376340.25</v>
      </c>
      <c r="G331" s="85">
        <v>240575.44</v>
      </c>
      <c r="H331" s="85">
        <v>240509.52</v>
      </c>
      <c r="I331" s="85">
        <v>240509.52</v>
      </c>
      <c r="J331" s="85">
        <v>0</v>
      </c>
      <c r="K331" s="110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1649</v>
      </c>
      <c r="D332" s="16" t="s">
        <v>2174</v>
      </c>
      <c r="E332" s="85">
        <v>60000</v>
      </c>
      <c r="F332" s="85">
        <v>-60000</v>
      </c>
      <c r="G332" s="85">
        <v>0</v>
      </c>
      <c r="H332" s="85">
        <v>0</v>
      </c>
      <c r="I332" s="85">
        <v>0</v>
      </c>
      <c r="J332" s="85">
        <v>0</v>
      </c>
      <c r="K332" s="110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1650</v>
      </c>
      <c r="D333" s="16" t="s">
        <v>1651</v>
      </c>
      <c r="E333" s="85">
        <v>0</v>
      </c>
      <c r="F333" s="85">
        <v>947706.93</v>
      </c>
      <c r="G333" s="85">
        <v>947706.93</v>
      </c>
      <c r="H333" s="85">
        <v>195806.91</v>
      </c>
      <c r="I333" s="85">
        <v>9740.5</v>
      </c>
      <c r="J333" s="85">
        <v>0</v>
      </c>
      <c r="K333" s="110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1652</v>
      </c>
      <c r="D334" s="16" t="s">
        <v>1653</v>
      </c>
      <c r="E334" s="85">
        <v>200000</v>
      </c>
      <c r="F334" s="85">
        <v>-200000</v>
      </c>
      <c r="G334" s="85">
        <v>0</v>
      </c>
      <c r="H334" s="85">
        <v>0</v>
      </c>
      <c r="I334" s="85">
        <v>0</v>
      </c>
      <c r="J334" s="85">
        <v>0</v>
      </c>
      <c r="K334" s="110">
        <v>0</v>
      </c>
      <c r="L334" s="85">
        <v>0</v>
      </c>
    </row>
    <row r="335" spans="1:12" ht="13.8" x14ac:dyDescent="0.2">
      <c r="A335" s="37" t="s">
        <v>70</v>
      </c>
      <c r="B335" s="16" t="s">
        <v>70</v>
      </c>
      <c r="C335" s="16" t="s">
        <v>1654</v>
      </c>
      <c r="D335" s="16" t="s">
        <v>1655</v>
      </c>
      <c r="E335" s="85">
        <v>20754005.640000001</v>
      </c>
      <c r="F335" s="85">
        <v>-4644508.9400000004</v>
      </c>
      <c r="G335" s="85">
        <v>16109496.699999999</v>
      </c>
      <c r="H335" s="85">
        <v>3962899.63</v>
      </c>
      <c r="I335" s="85">
        <v>3962899.63</v>
      </c>
      <c r="J335" s="85">
        <v>2107144.0499999998</v>
      </c>
      <c r="K335" s="110">
        <v>13.0801358306867</v>
      </c>
      <c r="L335" s="85">
        <v>2107144.0499999998</v>
      </c>
    </row>
    <row r="336" spans="1:12" ht="13.8" x14ac:dyDescent="0.2">
      <c r="A336" s="37" t="s">
        <v>70</v>
      </c>
      <c r="B336" s="16" t="s">
        <v>70</v>
      </c>
      <c r="C336" s="16" t="s">
        <v>1656</v>
      </c>
      <c r="D336" s="16" t="s">
        <v>1657</v>
      </c>
      <c r="E336" s="85">
        <v>552011</v>
      </c>
      <c r="F336" s="85">
        <v>-448352.72</v>
      </c>
      <c r="G336" s="85">
        <v>103658.28</v>
      </c>
      <c r="H336" s="85">
        <v>103658.28</v>
      </c>
      <c r="I336" s="85">
        <v>103658.28</v>
      </c>
      <c r="J336" s="85">
        <v>0</v>
      </c>
      <c r="K336" s="110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1658</v>
      </c>
      <c r="D337" s="16" t="s">
        <v>1659</v>
      </c>
      <c r="E337" s="85">
        <v>916666.67</v>
      </c>
      <c r="F337" s="85">
        <v>0</v>
      </c>
      <c r="G337" s="85">
        <v>916666.67</v>
      </c>
      <c r="H337" s="85">
        <v>299555.17</v>
      </c>
      <c r="I337" s="85">
        <v>299555.17</v>
      </c>
      <c r="J337" s="85">
        <v>35851.160000000003</v>
      </c>
      <c r="K337" s="110">
        <v>3.9110356221416902</v>
      </c>
      <c r="L337" s="85">
        <v>35851.160000000003</v>
      </c>
    </row>
    <row r="338" spans="1:12" ht="13.8" x14ac:dyDescent="0.2">
      <c r="A338" s="37" t="s">
        <v>70</v>
      </c>
      <c r="B338" s="16" t="s">
        <v>70</v>
      </c>
      <c r="C338" s="16" t="s">
        <v>1660</v>
      </c>
      <c r="D338" s="16" t="s">
        <v>1661</v>
      </c>
      <c r="E338" s="85">
        <v>1833333.33</v>
      </c>
      <c r="F338" s="85">
        <v>0</v>
      </c>
      <c r="G338" s="85">
        <v>1833333.33</v>
      </c>
      <c r="H338" s="85">
        <v>838428.15</v>
      </c>
      <c r="I338" s="85">
        <v>837712.5</v>
      </c>
      <c r="J338" s="85">
        <v>326849.28999999998</v>
      </c>
      <c r="K338" s="110">
        <v>17.828143123323901</v>
      </c>
      <c r="L338" s="85">
        <v>326849.28999999998</v>
      </c>
    </row>
    <row r="339" spans="1:12" ht="13.8" x14ac:dyDescent="0.2">
      <c r="A339" s="37" t="s">
        <v>70</v>
      </c>
      <c r="B339" s="16" t="s">
        <v>70</v>
      </c>
      <c r="C339" s="16" t="s">
        <v>1662</v>
      </c>
      <c r="D339" s="16" t="s">
        <v>1663</v>
      </c>
      <c r="E339" s="85">
        <v>100000</v>
      </c>
      <c r="F339" s="85">
        <v>0</v>
      </c>
      <c r="G339" s="85">
        <v>100000</v>
      </c>
      <c r="H339" s="85">
        <v>0</v>
      </c>
      <c r="I339" s="85">
        <v>0</v>
      </c>
      <c r="J339" s="85">
        <v>0</v>
      </c>
      <c r="K339" s="110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1664</v>
      </c>
      <c r="D340" s="16" t="s">
        <v>1665</v>
      </c>
      <c r="E340" s="85">
        <v>145487.6</v>
      </c>
      <c r="F340" s="85">
        <v>0</v>
      </c>
      <c r="G340" s="85">
        <v>145487.6</v>
      </c>
      <c r="H340" s="85">
        <v>0</v>
      </c>
      <c r="I340" s="85">
        <v>0</v>
      </c>
      <c r="J340" s="85">
        <v>0</v>
      </c>
      <c r="K340" s="110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1666</v>
      </c>
      <c r="D341" s="16" t="s">
        <v>1667</v>
      </c>
      <c r="E341" s="85">
        <v>1280000</v>
      </c>
      <c r="F341" s="85">
        <v>0</v>
      </c>
      <c r="G341" s="85">
        <v>1280000</v>
      </c>
      <c r="H341" s="85">
        <v>0</v>
      </c>
      <c r="I341" s="85">
        <v>0</v>
      </c>
      <c r="J341" s="85">
        <v>0</v>
      </c>
      <c r="K341" s="110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1668</v>
      </c>
      <c r="D342" s="16" t="s">
        <v>2216</v>
      </c>
      <c r="E342" s="85">
        <v>2000000</v>
      </c>
      <c r="F342" s="85">
        <v>-1987125.36</v>
      </c>
      <c r="G342" s="85">
        <v>12874.64</v>
      </c>
      <c r="H342" s="85">
        <v>25023.040000000001</v>
      </c>
      <c r="I342" s="85">
        <v>25023.040000000001</v>
      </c>
      <c r="J342" s="85">
        <v>12874.64</v>
      </c>
      <c r="K342" s="110">
        <v>100</v>
      </c>
      <c r="L342" s="85">
        <v>12874.64</v>
      </c>
    </row>
    <row r="343" spans="1:12" ht="13.8" x14ac:dyDescent="0.2">
      <c r="A343" s="37" t="s">
        <v>70</v>
      </c>
      <c r="B343" s="16" t="s">
        <v>70</v>
      </c>
      <c r="C343" s="16" t="s">
        <v>1669</v>
      </c>
      <c r="D343" s="16" t="s">
        <v>1670</v>
      </c>
      <c r="E343" s="85">
        <v>0</v>
      </c>
      <c r="F343" s="85">
        <v>6101725</v>
      </c>
      <c r="G343" s="85">
        <v>6101725</v>
      </c>
      <c r="H343" s="85">
        <v>0</v>
      </c>
      <c r="I343" s="85">
        <v>0</v>
      </c>
      <c r="J343" s="85">
        <v>0</v>
      </c>
      <c r="K343" s="110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1671</v>
      </c>
      <c r="D344" s="16" t="s">
        <v>1672</v>
      </c>
      <c r="E344" s="85">
        <v>400000</v>
      </c>
      <c r="F344" s="85">
        <v>0</v>
      </c>
      <c r="G344" s="85">
        <v>400000</v>
      </c>
      <c r="H344" s="85">
        <v>0</v>
      </c>
      <c r="I344" s="85">
        <v>0</v>
      </c>
      <c r="J344" s="85">
        <v>0</v>
      </c>
      <c r="K344" s="110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1673</v>
      </c>
      <c r="D345" s="16" t="s">
        <v>1674</v>
      </c>
      <c r="E345" s="85">
        <v>0</v>
      </c>
      <c r="F345" s="85">
        <v>118295.02</v>
      </c>
      <c r="G345" s="85">
        <v>118295.02</v>
      </c>
      <c r="H345" s="85">
        <v>118295.02</v>
      </c>
      <c r="I345" s="85">
        <v>118295.02</v>
      </c>
      <c r="J345" s="85">
        <v>39431.67</v>
      </c>
      <c r="K345" s="110">
        <v>33.333330515519599</v>
      </c>
      <c r="L345" s="85">
        <v>39431.67</v>
      </c>
    </row>
    <row r="346" spans="1:12" ht="13.8" x14ac:dyDescent="0.2">
      <c r="A346" s="37" t="s">
        <v>70</v>
      </c>
      <c r="B346" s="16" t="s">
        <v>70</v>
      </c>
      <c r="C346" s="16" t="s">
        <v>1675</v>
      </c>
      <c r="D346" s="16" t="s">
        <v>1676</v>
      </c>
      <c r="E346" s="85">
        <v>0</v>
      </c>
      <c r="F346" s="85">
        <v>1030919.96</v>
      </c>
      <c r="G346" s="85">
        <v>1030919.96</v>
      </c>
      <c r="H346" s="85">
        <v>7865</v>
      </c>
      <c r="I346" s="85">
        <v>7865</v>
      </c>
      <c r="J346" s="85">
        <v>3025</v>
      </c>
      <c r="K346" s="110">
        <v>0.29342724143200999</v>
      </c>
      <c r="L346" s="85">
        <v>3025</v>
      </c>
    </row>
    <row r="347" spans="1:12" ht="13.8" x14ac:dyDescent="0.2">
      <c r="A347" s="37" t="s">
        <v>70</v>
      </c>
      <c r="B347" s="16" t="s">
        <v>70</v>
      </c>
      <c r="C347" s="16" t="s">
        <v>1677</v>
      </c>
      <c r="D347" s="16" t="s">
        <v>1678</v>
      </c>
      <c r="E347" s="85">
        <v>0</v>
      </c>
      <c r="F347" s="85">
        <v>1181796.31</v>
      </c>
      <c r="G347" s="85">
        <v>1181796.31</v>
      </c>
      <c r="H347" s="85">
        <v>927736.16</v>
      </c>
      <c r="I347" s="85">
        <v>778216.3</v>
      </c>
      <c r="J347" s="85">
        <v>62376.959999999999</v>
      </c>
      <c r="K347" s="110">
        <v>5.2781481438201503</v>
      </c>
      <c r="L347" s="85">
        <v>62376.959999999999</v>
      </c>
    </row>
    <row r="348" spans="1:12" ht="13.8" x14ac:dyDescent="0.2">
      <c r="A348" s="37" t="s">
        <v>70</v>
      </c>
      <c r="B348" s="16" t="s">
        <v>70</v>
      </c>
      <c r="C348" s="16" t="s">
        <v>1679</v>
      </c>
      <c r="D348" s="16" t="s">
        <v>1680</v>
      </c>
      <c r="E348" s="85">
        <v>0</v>
      </c>
      <c r="F348" s="85">
        <v>0</v>
      </c>
      <c r="G348" s="85">
        <v>0</v>
      </c>
      <c r="H348" s="85">
        <v>4256.32</v>
      </c>
      <c r="I348" s="85">
        <v>4256.32</v>
      </c>
      <c r="J348" s="85">
        <v>4256.32</v>
      </c>
      <c r="K348" s="110">
        <v>0</v>
      </c>
      <c r="L348" s="85">
        <v>4256.32</v>
      </c>
    </row>
    <row r="349" spans="1:12" ht="13.8" customHeight="1" x14ac:dyDescent="0.2">
      <c r="A349" s="37" t="s">
        <v>70</v>
      </c>
      <c r="B349" s="16" t="s">
        <v>70</v>
      </c>
      <c r="C349" s="16" t="s">
        <v>1681</v>
      </c>
      <c r="D349" s="16" t="s">
        <v>1682</v>
      </c>
      <c r="E349" s="85">
        <v>0</v>
      </c>
      <c r="F349" s="85">
        <v>2278858.83</v>
      </c>
      <c r="G349" s="85">
        <v>2278858.83</v>
      </c>
      <c r="H349" s="85">
        <v>2226525.83</v>
      </c>
      <c r="I349" s="85">
        <v>2226525.83</v>
      </c>
      <c r="J349" s="85">
        <v>702331.72</v>
      </c>
      <c r="K349" s="110">
        <v>30.819448346434001</v>
      </c>
      <c r="L349" s="85">
        <v>702331.72</v>
      </c>
    </row>
    <row r="350" spans="1:12" ht="13.8" x14ac:dyDescent="0.2">
      <c r="A350" s="37" t="s">
        <v>70</v>
      </c>
      <c r="B350" s="16" t="s">
        <v>70</v>
      </c>
      <c r="C350" s="16" t="s">
        <v>1683</v>
      </c>
      <c r="D350" s="16" t="s">
        <v>1684</v>
      </c>
      <c r="E350" s="85">
        <v>0</v>
      </c>
      <c r="F350" s="85">
        <v>12686.85</v>
      </c>
      <c r="G350" s="85">
        <v>12686.85</v>
      </c>
      <c r="H350" s="85">
        <v>12686.85</v>
      </c>
      <c r="I350" s="85">
        <v>12686.85</v>
      </c>
      <c r="J350" s="85">
        <v>0</v>
      </c>
      <c r="K350" s="110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1685</v>
      </c>
      <c r="D351" s="16" t="s">
        <v>1686</v>
      </c>
      <c r="E351" s="85">
        <v>0</v>
      </c>
      <c r="F351" s="85">
        <v>0</v>
      </c>
      <c r="G351" s="85">
        <v>0</v>
      </c>
      <c r="H351" s="85">
        <v>271249.76</v>
      </c>
      <c r="I351" s="85">
        <v>271249.76</v>
      </c>
      <c r="J351" s="85">
        <v>35789.9</v>
      </c>
      <c r="K351" s="110">
        <v>0</v>
      </c>
      <c r="L351" s="85">
        <v>35789.9</v>
      </c>
    </row>
    <row r="352" spans="1:12" ht="13.8" x14ac:dyDescent="0.2">
      <c r="A352" s="37" t="s">
        <v>70</v>
      </c>
      <c r="B352" s="16" t="s">
        <v>70</v>
      </c>
      <c r="C352" s="16" t="s">
        <v>1687</v>
      </c>
      <c r="D352" s="16" t="s">
        <v>1688</v>
      </c>
      <c r="E352" s="85">
        <v>0</v>
      </c>
      <c r="F352" s="85">
        <v>0</v>
      </c>
      <c r="G352" s="85">
        <v>0</v>
      </c>
      <c r="H352" s="85">
        <v>28618.13</v>
      </c>
      <c r="I352" s="85">
        <v>28618.13</v>
      </c>
      <c r="J352" s="85">
        <v>28618.13</v>
      </c>
      <c r="K352" s="110">
        <v>0</v>
      </c>
      <c r="L352" s="85">
        <v>28618.13</v>
      </c>
    </row>
    <row r="353" spans="1:12" ht="13.8" x14ac:dyDescent="0.2">
      <c r="A353" s="37" t="s">
        <v>70</v>
      </c>
      <c r="B353" s="16" t="s">
        <v>70</v>
      </c>
      <c r="C353" s="16" t="s">
        <v>1689</v>
      </c>
      <c r="D353" s="16" t="s">
        <v>1690</v>
      </c>
      <c r="E353" s="85">
        <v>0</v>
      </c>
      <c r="F353" s="85">
        <v>0</v>
      </c>
      <c r="G353" s="85">
        <v>0</v>
      </c>
      <c r="H353" s="85">
        <v>0</v>
      </c>
      <c r="I353" s="85">
        <v>0</v>
      </c>
      <c r="J353" s="85">
        <v>0</v>
      </c>
      <c r="K353" s="110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1691</v>
      </c>
      <c r="D354" s="16" t="s">
        <v>1692</v>
      </c>
      <c r="E354" s="85">
        <v>0</v>
      </c>
      <c r="F354" s="85">
        <v>0</v>
      </c>
      <c r="G354" s="85">
        <v>0</v>
      </c>
      <c r="H354" s="85">
        <v>314625.53000000003</v>
      </c>
      <c r="I354" s="85">
        <v>0</v>
      </c>
      <c r="J354" s="85">
        <v>0</v>
      </c>
      <c r="K354" s="110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1693</v>
      </c>
      <c r="D355" s="16" t="s">
        <v>1694</v>
      </c>
      <c r="E355" s="85">
        <v>0</v>
      </c>
      <c r="F355" s="85">
        <v>0</v>
      </c>
      <c r="G355" s="85">
        <v>0</v>
      </c>
      <c r="H355" s="85">
        <v>80060.87</v>
      </c>
      <c r="I355" s="85">
        <v>0</v>
      </c>
      <c r="J355" s="85">
        <v>0</v>
      </c>
      <c r="K355" s="110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1695</v>
      </c>
      <c r="D356" s="16" t="s">
        <v>1696</v>
      </c>
      <c r="E356" s="85">
        <v>0</v>
      </c>
      <c r="F356" s="85">
        <v>30238.99</v>
      </c>
      <c r="G356" s="85">
        <v>30238.99</v>
      </c>
      <c r="H356" s="85">
        <v>0</v>
      </c>
      <c r="I356" s="85">
        <v>0</v>
      </c>
      <c r="J356" s="85">
        <v>0</v>
      </c>
      <c r="K356" s="110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1697</v>
      </c>
      <c r="D357" s="16" t="s">
        <v>2175</v>
      </c>
      <c r="E357" s="85">
        <v>0</v>
      </c>
      <c r="F357" s="85">
        <v>0</v>
      </c>
      <c r="G357" s="85">
        <v>0</v>
      </c>
      <c r="H357" s="85">
        <v>0</v>
      </c>
      <c r="I357" s="85">
        <v>0</v>
      </c>
      <c r="J357" s="85">
        <v>0</v>
      </c>
      <c r="K357" s="110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1698</v>
      </c>
      <c r="D358" s="16" t="s">
        <v>1699</v>
      </c>
      <c r="E358" s="85">
        <v>0</v>
      </c>
      <c r="F358" s="85">
        <v>754656.4</v>
      </c>
      <c r="G358" s="85">
        <v>754656.4</v>
      </c>
      <c r="H358" s="85">
        <v>897524.49</v>
      </c>
      <c r="I358" s="85">
        <v>0</v>
      </c>
      <c r="J358" s="85">
        <v>0</v>
      </c>
      <c r="K358" s="110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1700</v>
      </c>
      <c r="D359" s="16" t="s">
        <v>1701</v>
      </c>
      <c r="E359" s="85">
        <v>0</v>
      </c>
      <c r="F359" s="85">
        <v>285122</v>
      </c>
      <c r="G359" s="85">
        <v>285122</v>
      </c>
      <c r="H359" s="85">
        <v>0</v>
      </c>
      <c r="I359" s="85">
        <v>0</v>
      </c>
      <c r="J359" s="85">
        <v>0</v>
      </c>
      <c r="K359" s="110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1702</v>
      </c>
      <c r="D360" s="16" t="s">
        <v>1703</v>
      </c>
      <c r="E360" s="85">
        <v>0</v>
      </c>
      <c r="F360" s="85">
        <v>270000.5</v>
      </c>
      <c r="G360" s="85">
        <v>270000.5</v>
      </c>
      <c r="H360" s="85">
        <v>0</v>
      </c>
      <c r="I360" s="85">
        <v>0</v>
      </c>
      <c r="J360" s="85">
        <v>0</v>
      </c>
      <c r="K360" s="110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1704</v>
      </c>
      <c r="D361" s="16" t="s">
        <v>1705</v>
      </c>
      <c r="E361" s="85">
        <v>0</v>
      </c>
      <c r="F361" s="85">
        <v>1227942.56</v>
      </c>
      <c r="G361" s="85">
        <v>1227942.56</v>
      </c>
      <c r="H361" s="85">
        <v>0</v>
      </c>
      <c r="I361" s="85">
        <v>0</v>
      </c>
      <c r="J361" s="85">
        <v>0</v>
      </c>
      <c r="K361" s="110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1706</v>
      </c>
      <c r="D362" s="16" t="s">
        <v>1707</v>
      </c>
      <c r="E362" s="85">
        <v>0</v>
      </c>
      <c r="F362" s="85">
        <v>661376</v>
      </c>
      <c r="G362" s="85">
        <v>661376</v>
      </c>
      <c r="H362" s="85">
        <v>26619.96</v>
      </c>
      <c r="I362" s="85">
        <v>26619.96</v>
      </c>
      <c r="J362" s="85">
        <v>3709.38</v>
      </c>
      <c r="K362" s="110">
        <v>0.56085796884072003</v>
      </c>
      <c r="L362" s="85">
        <v>3709.38</v>
      </c>
    </row>
    <row r="363" spans="1:12" ht="13.8" x14ac:dyDescent="0.2">
      <c r="A363" s="37" t="s">
        <v>70</v>
      </c>
      <c r="B363" s="16" t="s">
        <v>70</v>
      </c>
      <c r="C363" s="16" t="s">
        <v>1708</v>
      </c>
      <c r="D363" s="16" t="s">
        <v>1709</v>
      </c>
      <c r="E363" s="85">
        <v>0</v>
      </c>
      <c r="F363" s="85">
        <v>850000</v>
      </c>
      <c r="G363" s="85">
        <v>850000</v>
      </c>
      <c r="H363" s="85">
        <v>10890</v>
      </c>
      <c r="I363" s="85">
        <v>10890</v>
      </c>
      <c r="J363" s="85">
        <v>10890</v>
      </c>
      <c r="K363" s="110">
        <v>1.28117647058824</v>
      </c>
      <c r="L363" s="85">
        <v>10890</v>
      </c>
    </row>
    <row r="364" spans="1:12" ht="13.8" x14ac:dyDescent="0.2">
      <c r="A364" s="37" t="s">
        <v>70</v>
      </c>
      <c r="B364" s="16" t="s">
        <v>70</v>
      </c>
      <c r="C364" s="16" t="s">
        <v>1710</v>
      </c>
      <c r="D364" s="16" t="s">
        <v>1711</v>
      </c>
      <c r="E364" s="85">
        <v>0</v>
      </c>
      <c r="F364" s="85">
        <v>600000</v>
      </c>
      <c r="G364" s="85">
        <v>600000</v>
      </c>
      <c r="H364" s="85">
        <v>87270.91</v>
      </c>
      <c r="I364" s="85">
        <v>0</v>
      </c>
      <c r="J364" s="85">
        <v>0</v>
      </c>
      <c r="K364" s="110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1712</v>
      </c>
      <c r="D365" s="16" t="s">
        <v>1713</v>
      </c>
      <c r="E365" s="85">
        <v>0</v>
      </c>
      <c r="F365" s="85">
        <v>64469.279999999999</v>
      </c>
      <c r="G365" s="85">
        <v>64469.279999999999</v>
      </c>
      <c r="H365" s="85">
        <v>63864.28</v>
      </c>
      <c r="I365" s="85">
        <v>63864.28</v>
      </c>
      <c r="J365" s="85">
        <v>0</v>
      </c>
      <c r="K365" s="110">
        <v>0</v>
      </c>
      <c r="L365" s="85">
        <v>0</v>
      </c>
    </row>
    <row r="366" spans="1:12" ht="13.8" x14ac:dyDescent="0.2">
      <c r="A366" s="37" t="s">
        <v>70</v>
      </c>
      <c r="B366" s="16" t="s">
        <v>70</v>
      </c>
      <c r="C366" s="16" t="s">
        <v>1714</v>
      </c>
      <c r="D366" s="16" t="s">
        <v>1715</v>
      </c>
      <c r="E366" s="85">
        <v>0</v>
      </c>
      <c r="F366" s="85">
        <v>0</v>
      </c>
      <c r="G366" s="85">
        <v>0</v>
      </c>
      <c r="H366" s="85">
        <v>10150</v>
      </c>
      <c r="I366" s="85">
        <v>10150</v>
      </c>
      <c r="J366" s="85">
        <v>0</v>
      </c>
      <c r="K366" s="110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1716</v>
      </c>
      <c r="D367" s="16" t="s">
        <v>1717</v>
      </c>
      <c r="E367" s="85">
        <v>0</v>
      </c>
      <c r="F367" s="85">
        <v>0</v>
      </c>
      <c r="G367" s="85">
        <v>0</v>
      </c>
      <c r="H367" s="85">
        <v>27830</v>
      </c>
      <c r="I367" s="85">
        <v>27830</v>
      </c>
      <c r="J367" s="85">
        <v>0</v>
      </c>
      <c r="K367" s="110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1718</v>
      </c>
      <c r="D368" s="16" t="s">
        <v>2176</v>
      </c>
      <c r="E368" s="85">
        <v>0</v>
      </c>
      <c r="F368" s="85">
        <v>0</v>
      </c>
      <c r="G368" s="85">
        <v>0</v>
      </c>
      <c r="H368" s="85">
        <v>4235</v>
      </c>
      <c r="I368" s="85">
        <v>4235</v>
      </c>
      <c r="J368" s="85">
        <v>4235</v>
      </c>
      <c r="K368" s="110">
        <v>0</v>
      </c>
      <c r="L368" s="85">
        <v>4235</v>
      </c>
    </row>
    <row r="369" spans="1:12" ht="13.8" x14ac:dyDescent="0.2">
      <c r="A369" s="37" t="s">
        <v>70</v>
      </c>
      <c r="B369" s="16" t="s">
        <v>70</v>
      </c>
      <c r="C369" s="16" t="s">
        <v>1719</v>
      </c>
      <c r="D369" s="16" t="s">
        <v>1720</v>
      </c>
      <c r="E369" s="85">
        <v>0</v>
      </c>
      <c r="F369" s="85">
        <v>460000</v>
      </c>
      <c r="G369" s="85">
        <v>460000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27" t="s">
        <v>127</v>
      </c>
      <c r="D370" s="27" t="s">
        <v>70</v>
      </c>
      <c r="E370" s="90">
        <v>59174330.740000002</v>
      </c>
      <c r="F370" s="90">
        <v>14752998.33</v>
      </c>
      <c r="G370" s="90">
        <v>73927329.069999993</v>
      </c>
      <c r="H370" s="90">
        <v>31542831.289999999</v>
      </c>
      <c r="I370" s="90">
        <v>25324847.140000001</v>
      </c>
      <c r="J370" s="90">
        <v>11447954.91</v>
      </c>
      <c r="K370" s="111">
        <v>15.4854166301074</v>
      </c>
      <c r="L370" s="90">
        <v>11433683.57</v>
      </c>
    </row>
    <row r="371" spans="1:12" ht="13.8" x14ac:dyDescent="0.2">
      <c r="A371" s="37" t="s">
        <v>444</v>
      </c>
      <c r="B371" s="16" t="s">
        <v>445</v>
      </c>
      <c r="C371" s="16" t="s">
        <v>1721</v>
      </c>
      <c r="D371" s="16" t="s">
        <v>1722</v>
      </c>
      <c r="E371" s="85">
        <v>40000</v>
      </c>
      <c r="F371" s="85">
        <v>0</v>
      </c>
      <c r="G371" s="85">
        <v>40000</v>
      </c>
      <c r="H371" s="85">
        <v>0</v>
      </c>
      <c r="I371" s="85">
        <v>0</v>
      </c>
      <c r="J371" s="85">
        <v>0</v>
      </c>
      <c r="K371" s="110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1723</v>
      </c>
      <c r="D372" s="16" t="s">
        <v>1724</v>
      </c>
      <c r="E372" s="85">
        <v>0</v>
      </c>
      <c r="F372" s="85">
        <v>0</v>
      </c>
      <c r="G372" s="85">
        <v>0</v>
      </c>
      <c r="H372" s="85">
        <v>21610.6</v>
      </c>
      <c r="I372" s="85">
        <v>21610.6</v>
      </c>
      <c r="J372" s="85">
        <v>0</v>
      </c>
      <c r="K372" s="110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1725</v>
      </c>
      <c r="D373" s="16" t="s">
        <v>1726</v>
      </c>
      <c r="E373" s="85">
        <v>15751335.99</v>
      </c>
      <c r="F373" s="85">
        <v>8472258.8699999992</v>
      </c>
      <c r="G373" s="85">
        <v>24223594.859999999</v>
      </c>
      <c r="H373" s="85">
        <v>15417264.359999999</v>
      </c>
      <c r="I373" s="85">
        <v>15417264.359999999</v>
      </c>
      <c r="J373" s="85">
        <v>2717728.42</v>
      </c>
      <c r="K373" s="110">
        <v>11.219343931844501</v>
      </c>
      <c r="L373" s="85">
        <v>2717728.42</v>
      </c>
    </row>
    <row r="374" spans="1:12" ht="13.8" x14ac:dyDescent="0.2">
      <c r="A374" s="37" t="s">
        <v>70</v>
      </c>
      <c r="B374" s="16" t="s">
        <v>70</v>
      </c>
      <c r="C374" s="16" t="s">
        <v>1727</v>
      </c>
      <c r="D374" s="16" t="s">
        <v>2177</v>
      </c>
      <c r="E374" s="85">
        <v>62000</v>
      </c>
      <c r="F374" s="85">
        <v>0</v>
      </c>
      <c r="G374" s="85">
        <v>62000</v>
      </c>
      <c r="H374" s="85">
        <v>35937</v>
      </c>
      <c r="I374" s="85">
        <v>28435</v>
      </c>
      <c r="J374" s="85">
        <v>3557.4</v>
      </c>
      <c r="K374" s="110">
        <v>5.7377419354838697</v>
      </c>
      <c r="L374" s="85">
        <v>3557.4</v>
      </c>
    </row>
    <row r="375" spans="1:12" ht="13.8" x14ac:dyDescent="0.2">
      <c r="A375" s="37" t="s">
        <v>70</v>
      </c>
      <c r="B375" s="16" t="s">
        <v>70</v>
      </c>
      <c r="C375" s="27" t="s">
        <v>127</v>
      </c>
      <c r="D375" s="27" t="s">
        <v>70</v>
      </c>
      <c r="E375" s="90">
        <v>15853335.99</v>
      </c>
      <c r="F375" s="90">
        <v>8472258.8699999992</v>
      </c>
      <c r="G375" s="90">
        <v>24325594.859999999</v>
      </c>
      <c r="H375" s="90">
        <v>15474811.960000001</v>
      </c>
      <c r="I375" s="90">
        <v>15467309.960000001</v>
      </c>
      <c r="J375" s="90">
        <v>2721285.82</v>
      </c>
      <c r="K375" s="111">
        <v>11.186924043016001</v>
      </c>
      <c r="L375" s="90">
        <v>2721285.82</v>
      </c>
    </row>
    <row r="376" spans="1:12" ht="13.8" x14ac:dyDescent="0.2">
      <c r="A376" s="37" t="s">
        <v>446</v>
      </c>
      <c r="B376" s="16" t="s">
        <v>447</v>
      </c>
      <c r="C376" s="16" t="s">
        <v>1728</v>
      </c>
      <c r="D376" s="16" t="s">
        <v>2178</v>
      </c>
      <c r="E376" s="85">
        <v>4468284.28</v>
      </c>
      <c r="F376" s="85">
        <v>0</v>
      </c>
      <c r="G376" s="85">
        <v>4468284.28</v>
      </c>
      <c r="H376" s="85">
        <v>4156486.76</v>
      </c>
      <c r="I376" s="85">
        <v>4156486.76</v>
      </c>
      <c r="J376" s="85">
        <v>695348.23</v>
      </c>
      <c r="K376" s="110">
        <v>15.5618619234316</v>
      </c>
      <c r="L376" s="85">
        <v>577598.23</v>
      </c>
    </row>
    <row r="377" spans="1:12" ht="13.8" x14ac:dyDescent="0.2">
      <c r="A377" s="37" t="s">
        <v>70</v>
      </c>
      <c r="B377" s="16" t="s">
        <v>70</v>
      </c>
      <c r="C377" s="16" t="s">
        <v>1401</v>
      </c>
      <c r="D377" s="16" t="s">
        <v>1402</v>
      </c>
      <c r="E377" s="85">
        <v>250000</v>
      </c>
      <c r="F377" s="85">
        <v>0</v>
      </c>
      <c r="G377" s="85">
        <v>250000</v>
      </c>
      <c r="H377" s="85">
        <v>89970.9</v>
      </c>
      <c r="I377" s="85">
        <v>89970.9</v>
      </c>
      <c r="J377" s="85">
        <v>0</v>
      </c>
      <c r="K377" s="110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1729</v>
      </c>
      <c r="D378" s="16" t="s">
        <v>2179</v>
      </c>
      <c r="E378" s="85">
        <v>250000</v>
      </c>
      <c r="F378" s="85">
        <v>0</v>
      </c>
      <c r="G378" s="85">
        <v>250000</v>
      </c>
      <c r="H378" s="85">
        <v>0</v>
      </c>
      <c r="I378" s="85">
        <v>0</v>
      </c>
      <c r="J378" s="85">
        <v>0</v>
      </c>
      <c r="K378" s="110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1730</v>
      </c>
      <c r="D379" s="16" t="s">
        <v>1731</v>
      </c>
      <c r="E379" s="85">
        <v>20000</v>
      </c>
      <c r="F379" s="85">
        <v>0</v>
      </c>
      <c r="G379" s="85">
        <v>20000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1732</v>
      </c>
      <c r="D380" s="16" t="s">
        <v>1733</v>
      </c>
      <c r="E380" s="85">
        <v>100000</v>
      </c>
      <c r="F380" s="85">
        <v>0</v>
      </c>
      <c r="G380" s="85">
        <v>100000</v>
      </c>
      <c r="H380" s="85">
        <v>0</v>
      </c>
      <c r="I380" s="85">
        <v>0</v>
      </c>
      <c r="J380" s="85">
        <v>0</v>
      </c>
      <c r="K380" s="110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1734</v>
      </c>
      <c r="D381" s="16" t="s">
        <v>1735</v>
      </c>
      <c r="E381" s="85">
        <v>179857.14</v>
      </c>
      <c r="F381" s="85">
        <v>0</v>
      </c>
      <c r="G381" s="85">
        <v>179857.14</v>
      </c>
      <c r="H381" s="85">
        <v>20101.13</v>
      </c>
      <c r="I381" s="85">
        <v>20101.13</v>
      </c>
      <c r="J381" s="85">
        <v>20101.13</v>
      </c>
      <c r="K381" s="110">
        <v>11.1761645937437</v>
      </c>
      <c r="L381" s="85">
        <v>14765.03</v>
      </c>
    </row>
    <row r="382" spans="1:12" ht="13.8" x14ac:dyDescent="0.2">
      <c r="A382" s="37" t="s">
        <v>70</v>
      </c>
      <c r="B382" s="16" t="s">
        <v>70</v>
      </c>
      <c r="C382" s="16" t="s">
        <v>1736</v>
      </c>
      <c r="D382" s="16" t="s">
        <v>1737</v>
      </c>
      <c r="E382" s="85">
        <v>5000</v>
      </c>
      <c r="F382" s="85">
        <v>0</v>
      </c>
      <c r="G382" s="85">
        <v>5000</v>
      </c>
      <c r="H382" s="85">
        <v>0</v>
      </c>
      <c r="I382" s="85">
        <v>0</v>
      </c>
      <c r="J382" s="85">
        <v>0</v>
      </c>
      <c r="K382" s="110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1738</v>
      </c>
      <c r="D383" s="16" t="s">
        <v>2180</v>
      </c>
      <c r="E383" s="85">
        <v>137102.16</v>
      </c>
      <c r="F383" s="85">
        <v>0</v>
      </c>
      <c r="G383" s="85">
        <v>137102.16</v>
      </c>
      <c r="H383" s="85">
        <v>22953.3</v>
      </c>
      <c r="I383" s="85">
        <v>22953.3</v>
      </c>
      <c r="J383" s="85">
        <v>22953.3</v>
      </c>
      <c r="K383" s="110">
        <v>16.741749364123802</v>
      </c>
      <c r="L383" s="85">
        <v>4888</v>
      </c>
    </row>
    <row r="384" spans="1:12" ht="13.8" x14ac:dyDescent="0.2">
      <c r="A384" s="37" t="s">
        <v>70</v>
      </c>
      <c r="B384" s="16" t="s">
        <v>70</v>
      </c>
      <c r="C384" s="16" t="s">
        <v>1739</v>
      </c>
      <c r="D384" s="16" t="s">
        <v>1740</v>
      </c>
      <c r="E384" s="85">
        <v>0</v>
      </c>
      <c r="F384" s="85">
        <v>2217.9299999999998</v>
      </c>
      <c r="G384" s="85">
        <v>2217.9299999999998</v>
      </c>
      <c r="H384" s="85">
        <v>2217.9299999999998</v>
      </c>
      <c r="I384" s="85">
        <v>2217.9299999999998</v>
      </c>
      <c r="J384" s="85">
        <v>2217.9299999999998</v>
      </c>
      <c r="K384" s="110">
        <v>100</v>
      </c>
      <c r="L384" s="85">
        <v>2217.9299999999998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1741</v>
      </c>
      <c r="D385" s="16" t="s">
        <v>2181</v>
      </c>
      <c r="E385" s="85">
        <v>121517.78</v>
      </c>
      <c r="F385" s="85">
        <v>0</v>
      </c>
      <c r="G385" s="85">
        <v>121517.78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1742</v>
      </c>
      <c r="D386" s="16" t="s">
        <v>1743</v>
      </c>
      <c r="E386" s="85">
        <v>0</v>
      </c>
      <c r="F386" s="85">
        <v>5991.3</v>
      </c>
      <c r="G386" s="85">
        <v>5991.3</v>
      </c>
      <c r="H386" s="85">
        <v>5991.31</v>
      </c>
      <c r="I386" s="85">
        <v>5991.31</v>
      </c>
      <c r="J386" s="85">
        <v>5991.31</v>
      </c>
      <c r="K386" s="110">
        <v>100.00016690868399</v>
      </c>
      <c r="L386" s="85">
        <v>5991.31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1744</v>
      </c>
      <c r="D387" s="16" t="s">
        <v>2182</v>
      </c>
      <c r="E387" s="85">
        <v>0</v>
      </c>
      <c r="F387" s="85">
        <v>2102.98</v>
      </c>
      <c r="G387" s="85">
        <v>2102.98</v>
      </c>
      <c r="H387" s="85">
        <v>2102.98</v>
      </c>
      <c r="I387" s="85">
        <v>2102.98</v>
      </c>
      <c r="J387" s="85">
        <v>2102.98</v>
      </c>
      <c r="K387" s="110">
        <v>100</v>
      </c>
      <c r="L387" s="85">
        <v>2102.98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1745</v>
      </c>
      <c r="D388" s="16" t="s">
        <v>2183</v>
      </c>
      <c r="E388" s="85">
        <v>20000</v>
      </c>
      <c r="F388" s="85">
        <v>0</v>
      </c>
      <c r="G388" s="85">
        <v>20000</v>
      </c>
      <c r="H388" s="85">
        <v>0</v>
      </c>
      <c r="I388" s="85">
        <v>0</v>
      </c>
      <c r="J388" s="85">
        <v>0</v>
      </c>
      <c r="K388" s="110">
        <v>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1746</v>
      </c>
      <c r="D389" s="16" t="s">
        <v>1747</v>
      </c>
      <c r="E389" s="85">
        <v>44971.86</v>
      </c>
      <c r="F389" s="85">
        <v>0</v>
      </c>
      <c r="G389" s="85">
        <v>44971.86</v>
      </c>
      <c r="H389" s="85">
        <v>0</v>
      </c>
      <c r="I389" s="85">
        <v>0</v>
      </c>
      <c r="J389" s="85">
        <v>0</v>
      </c>
      <c r="K389" s="110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1748</v>
      </c>
      <c r="D390" s="16" t="s">
        <v>1749</v>
      </c>
      <c r="E390" s="85">
        <v>776121.9</v>
      </c>
      <c r="F390" s="85">
        <v>0</v>
      </c>
      <c r="G390" s="85">
        <v>776121.9</v>
      </c>
      <c r="H390" s="85">
        <v>66587.44</v>
      </c>
      <c r="I390" s="85">
        <v>66587.44</v>
      </c>
      <c r="J390" s="85">
        <v>66587.44</v>
      </c>
      <c r="K390" s="110">
        <v>8.57950793554466</v>
      </c>
      <c r="L390" s="85">
        <v>66587.44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1750</v>
      </c>
      <c r="D391" s="16" t="s">
        <v>2184</v>
      </c>
      <c r="E391" s="85">
        <v>10000</v>
      </c>
      <c r="F391" s="85">
        <v>0</v>
      </c>
      <c r="G391" s="85">
        <v>10000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1751</v>
      </c>
      <c r="D392" s="16" t="s">
        <v>2185</v>
      </c>
      <c r="E392" s="85">
        <v>100000</v>
      </c>
      <c r="F392" s="85">
        <v>0</v>
      </c>
      <c r="G392" s="85">
        <v>100000</v>
      </c>
      <c r="H392" s="85">
        <v>18029</v>
      </c>
      <c r="I392" s="85">
        <v>18029</v>
      </c>
      <c r="J392" s="85">
        <v>0</v>
      </c>
      <c r="K392" s="110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1752</v>
      </c>
      <c r="D393" s="16" t="s">
        <v>1753</v>
      </c>
      <c r="E393" s="85">
        <v>39096</v>
      </c>
      <c r="F393" s="85">
        <v>0</v>
      </c>
      <c r="G393" s="85">
        <v>39096</v>
      </c>
      <c r="H393" s="85">
        <v>0</v>
      </c>
      <c r="I393" s="85">
        <v>0</v>
      </c>
      <c r="J393" s="85">
        <v>0</v>
      </c>
      <c r="K393" s="110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1754</v>
      </c>
      <c r="D394" s="16" t="s">
        <v>2186</v>
      </c>
      <c r="E394" s="85">
        <v>100000</v>
      </c>
      <c r="F394" s="85">
        <v>0</v>
      </c>
      <c r="G394" s="85">
        <v>100000</v>
      </c>
      <c r="H394" s="85">
        <v>46404.71</v>
      </c>
      <c r="I394" s="85">
        <v>46404.71</v>
      </c>
      <c r="J394" s="85">
        <v>46404.71</v>
      </c>
      <c r="K394" s="110">
        <v>46.404710000000001</v>
      </c>
      <c r="L394" s="85">
        <v>46404.71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1755</v>
      </c>
      <c r="D395" s="16" t="s">
        <v>1756</v>
      </c>
      <c r="E395" s="85">
        <v>412546.94</v>
      </c>
      <c r="F395" s="85">
        <v>0</v>
      </c>
      <c r="G395" s="85">
        <v>412546.94</v>
      </c>
      <c r="H395" s="85">
        <v>0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1757</v>
      </c>
      <c r="D396" s="16" t="s">
        <v>1758</v>
      </c>
      <c r="E396" s="85">
        <v>160697.81</v>
      </c>
      <c r="F396" s="85">
        <v>0</v>
      </c>
      <c r="G396" s="85">
        <v>160697.81</v>
      </c>
      <c r="H396" s="85">
        <v>0</v>
      </c>
      <c r="I396" s="85">
        <v>0</v>
      </c>
      <c r="J396" s="85">
        <v>0</v>
      </c>
      <c r="K396" s="110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1759</v>
      </c>
      <c r="D397" s="16" t="s">
        <v>1760</v>
      </c>
      <c r="E397" s="85">
        <v>0</v>
      </c>
      <c r="F397" s="85">
        <v>0</v>
      </c>
      <c r="G397" s="85">
        <v>0</v>
      </c>
      <c r="H397" s="85">
        <v>51117.49</v>
      </c>
      <c r="I397" s="85">
        <v>51117.49</v>
      </c>
      <c r="J397" s="85">
        <v>0</v>
      </c>
      <c r="K397" s="110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1761</v>
      </c>
      <c r="D398" s="16" t="s">
        <v>1762</v>
      </c>
      <c r="E398" s="85">
        <v>10542.47</v>
      </c>
      <c r="F398" s="85">
        <v>0</v>
      </c>
      <c r="G398" s="85">
        <v>10542.47</v>
      </c>
      <c r="H398" s="85">
        <v>0</v>
      </c>
      <c r="I398" s="85">
        <v>0</v>
      </c>
      <c r="J398" s="85">
        <v>0</v>
      </c>
      <c r="K398" s="110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1763</v>
      </c>
      <c r="D399" s="16" t="s">
        <v>1764</v>
      </c>
      <c r="E399" s="85">
        <v>216739.58</v>
      </c>
      <c r="F399" s="85">
        <v>-599398.24</v>
      </c>
      <c r="G399" s="85">
        <v>-382658.66</v>
      </c>
      <c r="H399" s="85">
        <v>0</v>
      </c>
      <c r="I399" s="85">
        <v>0</v>
      </c>
      <c r="J399" s="85">
        <v>0</v>
      </c>
      <c r="K399" s="110">
        <v>0</v>
      </c>
      <c r="L399" s="85">
        <v>0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1765</v>
      </c>
      <c r="D400" s="16" t="s">
        <v>2187</v>
      </c>
      <c r="E400" s="85">
        <v>0</v>
      </c>
      <c r="F400" s="85">
        <v>1697.33</v>
      </c>
      <c r="G400" s="85">
        <v>1697.33</v>
      </c>
      <c r="H400" s="85">
        <v>1697.33</v>
      </c>
      <c r="I400" s="85">
        <v>1697.33</v>
      </c>
      <c r="J400" s="85">
        <v>1697.33</v>
      </c>
      <c r="K400" s="110">
        <v>100</v>
      </c>
      <c r="L400" s="85">
        <v>1697.33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1766</v>
      </c>
      <c r="D401" s="16" t="s">
        <v>2188</v>
      </c>
      <c r="E401" s="85">
        <v>0</v>
      </c>
      <c r="F401" s="85">
        <v>3047.93</v>
      </c>
      <c r="G401" s="85">
        <v>3047.93</v>
      </c>
      <c r="H401" s="85">
        <v>0</v>
      </c>
      <c r="I401" s="85">
        <v>0</v>
      </c>
      <c r="J401" s="85">
        <v>0</v>
      </c>
      <c r="K401" s="110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1767</v>
      </c>
      <c r="D402" s="16" t="s">
        <v>1768</v>
      </c>
      <c r="E402" s="85">
        <v>390697.06</v>
      </c>
      <c r="F402" s="85">
        <v>-316464.62</v>
      </c>
      <c r="G402" s="85">
        <v>74232.44</v>
      </c>
      <c r="H402" s="85">
        <v>0</v>
      </c>
      <c r="I402" s="85">
        <v>0</v>
      </c>
      <c r="J402" s="85">
        <v>0</v>
      </c>
      <c r="K402" s="110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1769</v>
      </c>
      <c r="D403" s="16" t="s">
        <v>1770</v>
      </c>
      <c r="E403" s="85">
        <v>75000</v>
      </c>
      <c r="F403" s="85">
        <v>-10736.56</v>
      </c>
      <c r="G403" s="85">
        <v>64263.44</v>
      </c>
      <c r="H403" s="85">
        <v>0</v>
      </c>
      <c r="I403" s="85">
        <v>0</v>
      </c>
      <c r="J403" s="85">
        <v>0</v>
      </c>
      <c r="K403" s="110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1771</v>
      </c>
      <c r="D404" s="16" t="s">
        <v>1772</v>
      </c>
      <c r="E404" s="85">
        <v>30000</v>
      </c>
      <c r="F404" s="85">
        <v>0</v>
      </c>
      <c r="G404" s="85">
        <v>30000</v>
      </c>
      <c r="H404" s="85">
        <v>0</v>
      </c>
      <c r="I404" s="85">
        <v>0</v>
      </c>
      <c r="J404" s="85">
        <v>0</v>
      </c>
      <c r="K404" s="110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1773</v>
      </c>
      <c r="D405" s="16" t="s">
        <v>1774</v>
      </c>
      <c r="E405" s="85">
        <v>25000</v>
      </c>
      <c r="F405" s="85">
        <v>0</v>
      </c>
      <c r="G405" s="85">
        <v>25000</v>
      </c>
      <c r="H405" s="85">
        <v>0</v>
      </c>
      <c r="I405" s="85">
        <v>0</v>
      </c>
      <c r="J405" s="85">
        <v>0</v>
      </c>
      <c r="K405" s="110">
        <v>0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1775</v>
      </c>
      <c r="D406" s="16" t="s">
        <v>1776</v>
      </c>
      <c r="E406" s="85">
        <v>0</v>
      </c>
      <c r="F406" s="85">
        <v>-1000000</v>
      </c>
      <c r="G406" s="85">
        <v>-1000000</v>
      </c>
      <c r="H406" s="85">
        <v>5000</v>
      </c>
      <c r="I406" s="85">
        <v>5000</v>
      </c>
      <c r="J406" s="85">
        <v>0</v>
      </c>
      <c r="K406" s="110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1777</v>
      </c>
      <c r="D407" s="16" t="s">
        <v>2189</v>
      </c>
      <c r="E407" s="85">
        <v>2090859.52</v>
      </c>
      <c r="F407" s="85">
        <v>-1452847.79</v>
      </c>
      <c r="G407" s="85">
        <v>638011.73</v>
      </c>
      <c r="H407" s="85">
        <v>0</v>
      </c>
      <c r="I407" s="85">
        <v>0</v>
      </c>
      <c r="J407" s="85">
        <v>0</v>
      </c>
      <c r="K407" s="110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1778</v>
      </c>
      <c r="D408" s="16" t="s">
        <v>1779</v>
      </c>
      <c r="E408" s="85">
        <v>1221620</v>
      </c>
      <c r="F408" s="85">
        <v>-132031.92000000001</v>
      </c>
      <c r="G408" s="85">
        <v>1089588.08</v>
      </c>
      <c r="H408" s="85">
        <v>0</v>
      </c>
      <c r="I408" s="85">
        <v>0</v>
      </c>
      <c r="J408" s="85">
        <v>0</v>
      </c>
      <c r="K408" s="110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1780</v>
      </c>
      <c r="D409" s="16" t="s">
        <v>1781</v>
      </c>
      <c r="E409" s="85">
        <v>2244629.86</v>
      </c>
      <c r="F409" s="85">
        <v>0</v>
      </c>
      <c r="G409" s="85">
        <v>2244629.86</v>
      </c>
      <c r="H409" s="85">
        <v>0</v>
      </c>
      <c r="I409" s="85">
        <v>0</v>
      </c>
      <c r="J409" s="85">
        <v>0</v>
      </c>
      <c r="K409" s="110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1782</v>
      </c>
      <c r="D410" s="16" t="s">
        <v>1783</v>
      </c>
      <c r="E410" s="85">
        <v>440000</v>
      </c>
      <c r="F410" s="85">
        <v>-334083.46000000002</v>
      </c>
      <c r="G410" s="85">
        <v>105916.54</v>
      </c>
      <c r="H410" s="85">
        <v>105916.54</v>
      </c>
      <c r="I410" s="85">
        <v>105916.54</v>
      </c>
      <c r="J410" s="85">
        <v>0</v>
      </c>
      <c r="K410" s="110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1784</v>
      </c>
      <c r="D411" s="16" t="s">
        <v>2190</v>
      </c>
      <c r="E411" s="85">
        <v>57026</v>
      </c>
      <c r="F411" s="85">
        <v>0</v>
      </c>
      <c r="G411" s="85">
        <v>57026</v>
      </c>
      <c r="H411" s="85">
        <v>361506.52</v>
      </c>
      <c r="I411" s="85">
        <v>361506.52</v>
      </c>
      <c r="J411" s="85">
        <v>225679.44</v>
      </c>
      <c r="K411" s="110">
        <v>395.74832532529001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1785</v>
      </c>
      <c r="D412" s="16" t="s">
        <v>1786</v>
      </c>
      <c r="E412" s="85">
        <v>125858.94</v>
      </c>
      <c r="F412" s="85">
        <v>0</v>
      </c>
      <c r="G412" s="85">
        <v>125858.94</v>
      </c>
      <c r="H412" s="85">
        <v>0</v>
      </c>
      <c r="I412" s="85">
        <v>0</v>
      </c>
      <c r="J412" s="85">
        <v>0</v>
      </c>
      <c r="K412" s="110">
        <v>0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1787</v>
      </c>
      <c r="D413" s="16" t="s">
        <v>1788</v>
      </c>
      <c r="E413" s="85">
        <v>100000</v>
      </c>
      <c r="F413" s="85">
        <v>0</v>
      </c>
      <c r="G413" s="85">
        <v>100000</v>
      </c>
      <c r="H413" s="85">
        <v>0</v>
      </c>
      <c r="I413" s="85">
        <v>0</v>
      </c>
      <c r="J413" s="85">
        <v>0</v>
      </c>
      <c r="K413" s="110">
        <v>0</v>
      </c>
      <c r="L413" s="85">
        <v>0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1789</v>
      </c>
      <c r="D414" s="16" t="s">
        <v>2191</v>
      </c>
      <c r="E414" s="85">
        <v>520000</v>
      </c>
      <c r="F414" s="85">
        <v>0</v>
      </c>
      <c r="G414" s="85">
        <v>520000</v>
      </c>
      <c r="H414" s="85">
        <v>520000</v>
      </c>
      <c r="I414" s="85">
        <v>520000</v>
      </c>
      <c r="J414" s="85">
        <v>0</v>
      </c>
      <c r="K414" s="110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1790</v>
      </c>
      <c r="D415" s="16" t="s">
        <v>2192</v>
      </c>
      <c r="E415" s="85">
        <v>558294.1</v>
      </c>
      <c r="F415" s="85">
        <v>777251.61</v>
      </c>
      <c r="G415" s="85">
        <v>1335545.71</v>
      </c>
      <c r="H415" s="85">
        <v>1508935.67</v>
      </c>
      <c r="I415" s="85">
        <v>1508935.67</v>
      </c>
      <c r="J415" s="85">
        <v>155637.79</v>
      </c>
      <c r="K415" s="110">
        <v>11.6534978050283</v>
      </c>
      <c r="L415" s="85">
        <v>155637.79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1791</v>
      </c>
      <c r="D416" s="16" t="s">
        <v>2193</v>
      </c>
      <c r="E416" s="85">
        <v>0</v>
      </c>
      <c r="F416" s="85">
        <v>376300.49</v>
      </c>
      <c r="G416" s="85">
        <v>376300.49</v>
      </c>
      <c r="H416" s="85">
        <v>376300.49</v>
      </c>
      <c r="I416" s="85">
        <v>376300.49</v>
      </c>
      <c r="J416" s="85">
        <v>0</v>
      </c>
      <c r="K416" s="110">
        <v>0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1792</v>
      </c>
      <c r="D417" s="16" t="s">
        <v>1793</v>
      </c>
      <c r="E417" s="85">
        <v>0</v>
      </c>
      <c r="F417" s="85">
        <v>1452847.79</v>
      </c>
      <c r="G417" s="85">
        <v>1452847.79</v>
      </c>
      <c r="H417" s="85">
        <v>1700650.6</v>
      </c>
      <c r="I417" s="85">
        <v>1700650.6</v>
      </c>
      <c r="J417" s="85">
        <v>159889.49</v>
      </c>
      <c r="K417" s="110">
        <v>11.005247149806401</v>
      </c>
      <c r="L417" s="85">
        <v>159889.49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1794</v>
      </c>
      <c r="D418" s="16" t="s">
        <v>1795</v>
      </c>
      <c r="E418" s="85">
        <v>0</v>
      </c>
      <c r="F418" s="85">
        <v>132031.92000000001</v>
      </c>
      <c r="G418" s="85">
        <v>132031.92000000001</v>
      </c>
      <c r="H418" s="85">
        <v>182955.19</v>
      </c>
      <c r="I418" s="85">
        <v>182955.19</v>
      </c>
      <c r="J418" s="85">
        <v>15937.45</v>
      </c>
      <c r="K418" s="110">
        <v>12.0709067928422</v>
      </c>
      <c r="L418" s="85">
        <v>15937.45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1796</v>
      </c>
      <c r="D419" s="16" t="s">
        <v>1797</v>
      </c>
      <c r="E419" s="85">
        <v>0</v>
      </c>
      <c r="F419" s="85">
        <v>218776.84</v>
      </c>
      <c r="G419" s="85">
        <v>218776.84</v>
      </c>
      <c r="H419" s="85">
        <v>218776.84</v>
      </c>
      <c r="I419" s="85">
        <v>218776.84</v>
      </c>
      <c r="J419" s="85">
        <v>0</v>
      </c>
      <c r="K419" s="110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1798</v>
      </c>
      <c r="D420" s="16" t="s">
        <v>2194</v>
      </c>
      <c r="E420" s="85">
        <v>536283.01</v>
      </c>
      <c r="F420" s="85">
        <v>507692.71</v>
      </c>
      <c r="G420" s="85">
        <v>1043975.72</v>
      </c>
      <c r="H420" s="85">
        <v>993740.99</v>
      </c>
      <c r="I420" s="85">
        <v>993740.99</v>
      </c>
      <c r="J420" s="85">
        <v>21843.34</v>
      </c>
      <c r="K420" s="110">
        <v>2.0923226068897498</v>
      </c>
      <c r="L420" s="85">
        <v>21843.34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1799</v>
      </c>
      <c r="D421" s="16" t="s">
        <v>1800</v>
      </c>
      <c r="E421" s="85">
        <v>3918929.52</v>
      </c>
      <c r="F421" s="85">
        <v>0</v>
      </c>
      <c r="G421" s="85">
        <v>3918929.52</v>
      </c>
      <c r="H421" s="85">
        <v>3558317.29</v>
      </c>
      <c r="I421" s="85">
        <v>3234944.83</v>
      </c>
      <c r="J421" s="85">
        <v>679697.61</v>
      </c>
      <c r="K421" s="110">
        <v>17.343961062101499</v>
      </c>
      <c r="L421" s="85">
        <v>643900.5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1801</v>
      </c>
      <c r="D422" s="16" t="s">
        <v>1802</v>
      </c>
      <c r="E422" s="85">
        <v>583822.53</v>
      </c>
      <c r="F422" s="85">
        <v>0</v>
      </c>
      <c r="G422" s="85">
        <v>583822.53</v>
      </c>
      <c r="H422" s="85">
        <v>123197.6</v>
      </c>
      <c r="I422" s="85">
        <v>123197.6</v>
      </c>
      <c r="J422" s="85">
        <v>37370.79</v>
      </c>
      <c r="K422" s="110">
        <v>6.4010530734399698</v>
      </c>
      <c r="L422" s="85">
        <v>37370.79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1803</v>
      </c>
      <c r="D423" s="16" t="s">
        <v>2195</v>
      </c>
      <c r="E423" s="85">
        <v>60000</v>
      </c>
      <c r="F423" s="85">
        <v>0</v>
      </c>
      <c r="G423" s="85">
        <v>60000</v>
      </c>
      <c r="H423" s="85">
        <v>0</v>
      </c>
      <c r="I423" s="85">
        <v>0</v>
      </c>
      <c r="J423" s="85">
        <v>0</v>
      </c>
      <c r="K423" s="110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1804</v>
      </c>
      <c r="D424" s="16" t="s">
        <v>1805</v>
      </c>
      <c r="E424" s="85">
        <v>1000000</v>
      </c>
      <c r="F424" s="85">
        <v>0</v>
      </c>
      <c r="G424" s="85">
        <v>1000000</v>
      </c>
      <c r="H424" s="85">
        <v>0</v>
      </c>
      <c r="I424" s="85">
        <v>0</v>
      </c>
      <c r="J424" s="85">
        <v>0</v>
      </c>
      <c r="K424" s="110">
        <v>0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1806</v>
      </c>
      <c r="D425" s="16" t="s">
        <v>1807</v>
      </c>
      <c r="E425" s="85">
        <v>100000</v>
      </c>
      <c r="F425" s="85">
        <v>0</v>
      </c>
      <c r="G425" s="85">
        <v>100000</v>
      </c>
      <c r="H425" s="85">
        <v>0</v>
      </c>
      <c r="I425" s="85">
        <v>0</v>
      </c>
      <c r="J425" s="85">
        <v>0</v>
      </c>
      <c r="K425" s="110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1808</v>
      </c>
      <c r="D426" s="16" t="s">
        <v>1809</v>
      </c>
      <c r="E426" s="85">
        <v>279225</v>
      </c>
      <c r="F426" s="85">
        <v>0</v>
      </c>
      <c r="G426" s="85">
        <v>279225</v>
      </c>
      <c r="H426" s="85">
        <v>28667.11</v>
      </c>
      <c r="I426" s="85">
        <v>28667.11</v>
      </c>
      <c r="J426" s="85">
        <v>0</v>
      </c>
      <c r="K426" s="110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1810</v>
      </c>
      <c r="D427" s="16" t="s">
        <v>1811</v>
      </c>
      <c r="E427" s="85">
        <v>132500</v>
      </c>
      <c r="F427" s="85">
        <v>0</v>
      </c>
      <c r="G427" s="85">
        <v>132500</v>
      </c>
      <c r="H427" s="85">
        <v>132314.72</v>
      </c>
      <c r="I427" s="85">
        <v>0</v>
      </c>
      <c r="J427" s="85">
        <v>0</v>
      </c>
      <c r="K427" s="110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1812</v>
      </c>
      <c r="D428" s="16" t="s">
        <v>1813</v>
      </c>
      <c r="E428" s="85">
        <v>600000</v>
      </c>
      <c r="F428" s="85">
        <v>0</v>
      </c>
      <c r="G428" s="85">
        <v>600000</v>
      </c>
      <c r="H428" s="85">
        <v>59728.21</v>
      </c>
      <c r="I428" s="85">
        <v>59728.21</v>
      </c>
      <c r="J428" s="85">
        <v>0</v>
      </c>
      <c r="K428" s="110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1814</v>
      </c>
      <c r="D429" s="16" t="s">
        <v>1815</v>
      </c>
      <c r="E429" s="85">
        <v>245542</v>
      </c>
      <c r="F429" s="85">
        <v>0</v>
      </c>
      <c r="G429" s="85">
        <v>245542</v>
      </c>
      <c r="H429" s="85">
        <v>38954.9</v>
      </c>
      <c r="I429" s="85">
        <v>38954.9</v>
      </c>
      <c r="J429" s="85">
        <v>25457.29</v>
      </c>
      <c r="K429" s="110">
        <v>10.3677945117332</v>
      </c>
      <c r="L429" s="85">
        <v>25457.29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1816</v>
      </c>
      <c r="D430" s="16" t="s">
        <v>1817</v>
      </c>
      <c r="E430" s="85">
        <v>49491</v>
      </c>
      <c r="F430" s="85">
        <v>0</v>
      </c>
      <c r="G430" s="85">
        <v>49491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1818</v>
      </c>
      <c r="D431" s="16" t="s">
        <v>2196</v>
      </c>
      <c r="E431" s="85">
        <v>1660649.53</v>
      </c>
      <c r="F431" s="85">
        <v>2000780.98</v>
      </c>
      <c r="G431" s="85">
        <v>3661430.51</v>
      </c>
      <c r="H431" s="85">
        <v>3257065.42</v>
      </c>
      <c r="I431" s="85">
        <v>3257065.42</v>
      </c>
      <c r="J431" s="85">
        <v>34003.26</v>
      </c>
      <c r="K431" s="110">
        <v>0.92868784228270995</v>
      </c>
      <c r="L431" s="85">
        <v>34003.26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1819</v>
      </c>
      <c r="D432" s="16" t="s">
        <v>1820</v>
      </c>
      <c r="E432" s="85">
        <v>125000</v>
      </c>
      <c r="F432" s="85">
        <v>0</v>
      </c>
      <c r="G432" s="85">
        <v>125000</v>
      </c>
      <c r="H432" s="85">
        <v>59454.11</v>
      </c>
      <c r="I432" s="85">
        <v>59454.11</v>
      </c>
      <c r="J432" s="85">
        <v>59454.11</v>
      </c>
      <c r="K432" s="110">
        <v>47.563288</v>
      </c>
      <c r="L432" s="85">
        <v>59454.11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1821</v>
      </c>
      <c r="D433" s="16" t="s">
        <v>1822</v>
      </c>
      <c r="E433" s="85">
        <v>60000</v>
      </c>
      <c r="F433" s="85">
        <v>0</v>
      </c>
      <c r="G433" s="85">
        <v>60000</v>
      </c>
      <c r="H433" s="85">
        <v>44630.82</v>
      </c>
      <c r="I433" s="85">
        <v>44630.82</v>
      </c>
      <c r="J433" s="85">
        <v>0</v>
      </c>
      <c r="K433" s="110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1823</v>
      </c>
      <c r="D434" s="16" t="s">
        <v>1824</v>
      </c>
      <c r="E434" s="85">
        <v>175000</v>
      </c>
      <c r="F434" s="85">
        <v>0</v>
      </c>
      <c r="G434" s="85">
        <v>175000</v>
      </c>
      <c r="H434" s="85">
        <v>0</v>
      </c>
      <c r="I434" s="85">
        <v>0</v>
      </c>
      <c r="J434" s="85">
        <v>0</v>
      </c>
      <c r="K434" s="110">
        <v>0</v>
      </c>
      <c r="L434" s="85">
        <v>0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1825</v>
      </c>
      <c r="D435" s="16" t="s">
        <v>1826</v>
      </c>
      <c r="E435" s="85">
        <v>81142</v>
      </c>
      <c r="F435" s="85">
        <v>0</v>
      </c>
      <c r="G435" s="85">
        <v>81142</v>
      </c>
      <c r="H435" s="85">
        <v>0</v>
      </c>
      <c r="I435" s="85">
        <v>0</v>
      </c>
      <c r="J435" s="85">
        <v>0</v>
      </c>
      <c r="K435" s="110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1827</v>
      </c>
      <c r="D436" s="16" t="s">
        <v>1828</v>
      </c>
      <c r="E436" s="85">
        <v>274000</v>
      </c>
      <c r="F436" s="85">
        <v>0</v>
      </c>
      <c r="G436" s="85">
        <v>274000</v>
      </c>
      <c r="H436" s="85">
        <v>98277.82</v>
      </c>
      <c r="I436" s="85">
        <v>98277.82</v>
      </c>
      <c r="J436" s="85">
        <v>0</v>
      </c>
      <c r="K436" s="110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1829</v>
      </c>
      <c r="D437" s="16" t="s">
        <v>1830</v>
      </c>
      <c r="E437" s="85">
        <v>100000</v>
      </c>
      <c r="F437" s="85">
        <v>0</v>
      </c>
      <c r="G437" s="85">
        <v>100000</v>
      </c>
      <c r="H437" s="85">
        <v>48398.79</v>
      </c>
      <c r="I437" s="85">
        <v>48398.79</v>
      </c>
      <c r="J437" s="85">
        <v>48398.79</v>
      </c>
      <c r="K437" s="110">
        <v>48.398789999999998</v>
      </c>
      <c r="L437" s="85">
        <v>48398.79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1831</v>
      </c>
      <c r="D438" s="16" t="s">
        <v>1832</v>
      </c>
      <c r="E438" s="85">
        <v>1000000</v>
      </c>
      <c r="F438" s="85">
        <v>0</v>
      </c>
      <c r="G438" s="85">
        <v>1000000</v>
      </c>
      <c r="H438" s="85">
        <v>662043.75</v>
      </c>
      <c r="I438" s="85">
        <v>662043.75</v>
      </c>
      <c r="J438" s="85">
        <v>58133.24</v>
      </c>
      <c r="K438" s="110">
        <v>5.8133239999999997</v>
      </c>
      <c r="L438" s="85">
        <v>0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1833</v>
      </c>
      <c r="D439" s="16" t="s">
        <v>1834</v>
      </c>
      <c r="E439" s="85">
        <v>500000</v>
      </c>
      <c r="F439" s="85">
        <v>0</v>
      </c>
      <c r="G439" s="85">
        <v>500000</v>
      </c>
      <c r="H439" s="85">
        <v>80357.850000000006</v>
      </c>
      <c r="I439" s="85">
        <v>80357.850000000006</v>
      </c>
      <c r="J439" s="85">
        <v>12314.17</v>
      </c>
      <c r="K439" s="110">
        <v>2.462834</v>
      </c>
      <c r="L439" s="85">
        <v>12314.17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1835</v>
      </c>
      <c r="D440" s="16" t="s">
        <v>1836</v>
      </c>
      <c r="E440" s="85">
        <v>12000</v>
      </c>
      <c r="F440" s="85">
        <v>0</v>
      </c>
      <c r="G440" s="85">
        <v>12000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1837</v>
      </c>
      <c r="D441" s="16" t="s">
        <v>1838</v>
      </c>
      <c r="E441" s="85">
        <v>502881.49</v>
      </c>
      <c r="F441" s="85">
        <v>0</v>
      </c>
      <c r="G441" s="85">
        <v>502881.49</v>
      </c>
      <c r="H441" s="85">
        <v>52671.29</v>
      </c>
      <c r="I441" s="85">
        <v>52671.29</v>
      </c>
      <c r="J441" s="85">
        <v>52671.29</v>
      </c>
      <c r="K441" s="110">
        <v>10.4738971402586</v>
      </c>
      <c r="L441" s="85">
        <v>52671.29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1839</v>
      </c>
      <c r="D442" s="16" t="s">
        <v>1840</v>
      </c>
      <c r="E442" s="85">
        <v>15000</v>
      </c>
      <c r="F442" s="85">
        <v>0</v>
      </c>
      <c r="G442" s="85">
        <v>15000</v>
      </c>
      <c r="H442" s="85">
        <v>0</v>
      </c>
      <c r="I442" s="85">
        <v>0</v>
      </c>
      <c r="J442" s="85">
        <v>0</v>
      </c>
      <c r="K442" s="110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1841</v>
      </c>
      <c r="D443" s="16" t="s">
        <v>1842</v>
      </c>
      <c r="E443" s="85">
        <v>45000</v>
      </c>
      <c r="F443" s="85">
        <v>0</v>
      </c>
      <c r="G443" s="85">
        <v>45000</v>
      </c>
      <c r="H443" s="85">
        <v>0</v>
      </c>
      <c r="I443" s="85">
        <v>0</v>
      </c>
      <c r="J443" s="85">
        <v>0</v>
      </c>
      <c r="K443" s="110">
        <v>0</v>
      </c>
      <c r="L443" s="85">
        <v>0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1843</v>
      </c>
      <c r="D444" s="16" t="s">
        <v>1844</v>
      </c>
      <c r="E444" s="85">
        <v>14000</v>
      </c>
      <c r="F444" s="85">
        <v>0</v>
      </c>
      <c r="G444" s="85">
        <v>14000</v>
      </c>
      <c r="H444" s="85">
        <v>0</v>
      </c>
      <c r="I444" s="85">
        <v>0</v>
      </c>
      <c r="J444" s="85">
        <v>0</v>
      </c>
      <c r="K444" s="110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1845</v>
      </c>
      <c r="D445" s="16" t="s">
        <v>1846</v>
      </c>
      <c r="E445" s="85">
        <v>218160</v>
      </c>
      <c r="F445" s="85">
        <v>-111138.1</v>
      </c>
      <c r="G445" s="85">
        <v>107021.9</v>
      </c>
      <c r="H445" s="85">
        <v>0</v>
      </c>
      <c r="I445" s="85">
        <v>0</v>
      </c>
      <c r="J445" s="85">
        <v>0</v>
      </c>
      <c r="K445" s="110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1847</v>
      </c>
      <c r="D446" s="16" t="s">
        <v>1848</v>
      </c>
      <c r="E446" s="85">
        <v>600000</v>
      </c>
      <c r="F446" s="85">
        <v>0</v>
      </c>
      <c r="G446" s="85">
        <v>600000</v>
      </c>
      <c r="H446" s="85">
        <v>224638.54</v>
      </c>
      <c r="I446" s="85">
        <v>224638.54</v>
      </c>
      <c r="J446" s="85">
        <v>0</v>
      </c>
      <c r="K446" s="110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1849</v>
      </c>
      <c r="D447" s="16" t="s">
        <v>1850</v>
      </c>
      <c r="E447" s="85">
        <v>80000</v>
      </c>
      <c r="F447" s="85">
        <v>0</v>
      </c>
      <c r="G447" s="85">
        <v>80000</v>
      </c>
      <c r="H447" s="85">
        <v>0</v>
      </c>
      <c r="I447" s="85">
        <v>0</v>
      </c>
      <c r="J447" s="85">
        <v>0</v>
      </c>
      <c r="K447" s="110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1851</v>
      </c>
      <c r="D448" s="16" t="s">
        <v>1852</v>
      </c>
      <c r="E448" s="85">
        <v>581840</v>
      </c>
      <c r="F448" s="85">
        <v>-296409.02</v>
      </c>
      <c r="G448" s="85">
        <v>285430.98</v>
      </c>
      <c r="H448" s="85">
        <v>49978.31</v>
      </c>
      <c r="I448" s="85">
        <v>49978.31</v>
      </c>
      <c r="J448" s="85">
        <v>16162.23</v>
      </c>
      <c r="K448" s="110">
        <v>5.6623951611699601</v>
      </c>
      <c r="L448" s="85">
        <v>16162.23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1853</v>
      </c>
      <c r="D449" s="16" t="s">
        <v>1854</v>
      </c>
      <c r="E449" s="85">
        <v>250000</v>
      </c>
      <c r="F449" s="85">
        <v>-100000</v>
      </c>
      <c r="G449" s="85">
        <v>150000</v>
      </c>
      <c r="H449" s="85">
        <v>0</v>
      </c>
      <c r="I449" s="85">
        <v>0</v>
      </c>
      <c r="J449" s="85">
        <v>0</v>
      </c>
      <c r="K449" s="110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1855</v>
      </c>
      <c r="D450" s="16" t="s">
        <v>1856</v>
      </c>
      <c r="E450" s="85">
        <v>15000</v>
      </c>
      <c r="F450" s="85">
        <v>0</v>
      </c>
      <c r="G450" s="85">
        <v>15000</v>
      </c>
      <c r="H450" s="85">
        <v>517.88</v>
      </c>
      <c r="I450" s="85">
        <v>517.88</v>
      </c>
      <c r="J450" s="85">
        <v>517.88</v>
      </c>
      <c r="K450" s="110">
        <v>3.4525333333333301</v>
      </c>
      <c r="L450" s="85">
        <v>517.88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1857</v>
      </c>
      <c r="D451" s="16" t="s">
        <v>1858</v>
      </c>
      <c r="E451" s="85">
        <v>150000</v>
      </c>
      <c r="F451" s="85">
        <v>0</v>
      </c>
      <c r="G451" s="85">
        <v>150000</v>
      </c>
      <c r="H451" s="85">
        <v>0</v>
      </c>
      <c r="I451" s="85">
        <v>0</v>
      </c>
      <c r="J451" s="85">
        <v>0</v>
      </c>
      <c r="K451" s="110">
        <v>0</v>
      </c>
      <c r="L451" s="85">
        <v>0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1859</v>
      </c>
      <c r="D452" s="16" t="s">
        <v>1860</v>
      </c>
      <c r="E452" s="85">
        <v>0</v>
      </c>
      <c r="F452" s="85">
        <v>0</v>
      </c>
      <c r="G452" s="85">
        <v>0</v>
      </c>
      <c r="H452" s="85">
        <v>49829.78</v>
      </c>
      <c r="I452" s="85">
        <v>49829.78</v>
      </c>
      <c r="J452" s="85">
        <v>0</v>
      </c>
      <c r="K452" s="110">
        <v>0</v>
      </c>
      <c r="L452" s="85">
        <v>0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1861</v>
      </c>
      <c r="D453" s="16" t="s">
        <v>2197</v>
      </c>
      <c r="E453" s="85">
        <v>1000000</v>
      </c>
      <c r="F453" s="85">
        <v>0</v>
      </c>
      <c r="G453" s="85">
        <v>1000000</v>
      </c>
      <c r="H453" s="85">
        <v>0</v>
      </c>
      <c r="I453" s="85">
        <v>0</v>
      </c>
      <c r="J453" s="85">
        <v>0</v>
      </c>
      <c r="K453" s="110">
        <v>0</v>
      </c>
      <c r="L453" s="85">
        <v>0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1862</v>
      </c>
      <c r="D454" s="16" t="s">
        <v>2198</v>
      </c>
      <c r="E454" s="85">
        <v>0</v>
      </c>
      <c r="F454" s="85">
        <v>0</v>
      </c>
      <c r="G454" s="85">
        <v>0</v>
      </c>
      <c r="H454" s="85">
        <v>2949942.89</v>
      </c>
      <c r="I454" s="85">
        <v>2949942.89</v>
      </c>
      <c r="J454" s="85">
        <v>0</v>
      </c>
      <c r="K454" s="110">
        <v>0</v>
      </c>
      <c r="L454" s="85">
        <v>0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1863</v>
      </c>
      <c r="D455" s="16" t="s">
        <v>1864</v>
      </c>
      <c r="E455" s="85">
        <v>0</v>
      </c>
      <c r="F455" s="85">
        <v>0</v>
      </c>
      <c r="G455" s="85">
        <v>0</v>
      </c>
      <c r="H455" s="85">
        <v>1453485.59</v>
      </c>
      <c r="I455" s="85">
        <v>1453485.59</v>
      </c>
      <c r="J455" s="85">
        <v>225484.82</v>
      </c>
      <c r="K455" s="110">
        <v>0</v>
      </c>
      <c r="L455" s="85">
        <v>225484.82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1865</v>
      </c>
      <c r="D456" s="16" t="s">
        <v>1866</v>
      </c>
      <c r="E456" s="85">
        <v>0</v>
      </c>
      <c r="F456" s="85">
        <v>200000</v>
      </c>
      <c r="G456" s="85">
        <v>200000</v>
      </c>
      <c r="H456" s="85">
        <v>0</v>
      </c>
      <c r="I456" s="85">
        <v>0</v>
      </c>
      <c r="J456" s="85">
        <v>0</v>
      </c>
      <c r="K456" s="110">
        <v>0</v>
      </c>
      <c r="L456" s="85">
        <v>0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1867</v>
      </c>
      <c r="D457" s="16" t="s">
        <v>1868</v>
      </c>
      <c r="E457" s="85">
        <v>0</v>
      </c>
      <c r="F457" s="85">
        <v>0</v>
      </c>
      <c r="G457" s="85">
        <v>0</v>
      </c>
      <c r="H457" s="85">
        <v>37476.120000000003</v>
      </c>
      <c r="I457" s="85">
        <v>37476.120000000003</v>
      </c>
      <c r="J457" s="85">
        <v>574.75</v>
      </c>
      <c r="K457" s="110">
        <v>0</v>
      </c>
      <c r="L457" s="85">
        <v>574.75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1869</v>
      </c>
      <c r="D458" s="16" t="s">
        <v>1870</v>
      </c>
      <c r="E458" s="85">
        <v>0</v>
      </c>
      <c r="F458" s="85">
        <v>0</v>
      </c>
      <c r="G458" s="85">
        <v>0</v>
      </c>
      <c r="H458" s="85">
        <v>7665.9</v>
      </c>
      <c r="I458" s="85">
        <v>7665.9</v>
      </c>
      <c r="J458" s="85">
        <v>7665.9</v>
      </c>
      <c r="K458" s="110">
        <v>0</v>
      </c>
      <c r="L458" s="85">
        <v>7665.9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1871</v>
      </c>
      <c r="D459" s="16" t="s">
        <v>1872</v>
      </c>
      <c r="E459" s="85">
        <v>0</v>
      </c>
      <c r="F459" s="85">
        <v>0</v>
      </c>
      <c r="G459" s="85">
        <v>0</v>
      </c>
      <c r="H459" s="85">
        <v>48399.99</v>
      </c>
      <c r="I459" s="85">
        <v>48399.99</v>
      </c>
      <c r="J459" s="85">
        <v>48399.99</v>
      </c>
      <c r="K459" s="110">
        <v>0</v>
      </c>
      <c r="L459" s="85">
        <v>48399.99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1873</v>
      </c>
      <c r="D460" s="16" t="s">
        <v>1874</v>
      </c>
      <c r="E460" s="85">
        <v>0</v>
      </c>
      <c r="F460" s="85">
        <v>0</v>
      </c>
      <c r="G460" s="85">
        <v>0</v>
      </c>
      <c r="H460" s="85">
        <v>0</v>
      </c>
      <c r="I460" s="85">
        <v>0</v>
      </c>
      <c r="J460" s="85">
        <v>0</v>
      </c>
      <c r="K460" s="110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27" t="s">
        <v>127</v>
      </c>
      <c r="D461" s="27" t="s">
        <v>70</v>
      </c>
      <c r="E461" s="90">
        <v>30266929.48</v>
      </c>
      <c r="F461" s="90">
        <v>1327630.1000000001</v>
      </c>
      <c r="G461" s="90">
        <v>31594559.579999998</v>
      </c>
      <c r="H461" s="90">
        <v>23523457.800000001</v>
      </c>
      <c r="I461" s="90">
        <v>23067770.620000001</v>
      </c>
      <c r="J461" s="90">
        <v>2748697.99</v>
      </c>
      <c r="K461" s="111">
        <v>8.6999091822757393</v>
      </c>
      <c r="L461" s="90">
        <v>2287936.7999999998</v>
      </c>
    </row>
    <row r="462" spans="1:12" s="88" customFormat="1" ht="13.8" x14ac:dyDescent="0.2">
      <c r="A462" s="37" t="s">
        <v>450</v>
      </c>
      <c r="B462" s="16" t="s">
        <v>451</v>
      </c>
      <c r="C462" s="16" t="s">
        <v>1875</v>
      </c>
      <c r="D462" s="16" t="s">
        <v>2199</v>
      </c>
      <c r="E462" s="85">
        <v>10610000</v>
      </c>
      <c r="F462" s="85">
        <v>-5182356.3899999997</v>
      </c>
      <c r="G462" s="85">
        <v>5427643.6100000003</v>
      </c>
      <c r="H462" s="85">
        <v>0</v>
      </c>
      <c r="I462" s="85">
        <v>0</v>
      </c>
      <c r="J462" s="85">
        <v>0</v>
      </c>
      <c r="K462" s="110">
        <v>0</v>
      </c>
      <c r="L462" s="85">
        <v>0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1876</v>
      </c>
      <c r="D463" s="16" t="s">
        <v>1877</v>
      </c>
      <c r="E463" s="85">
        <v>710000</v>
      </c>
      <c r="F463" s="85">
        <v>0</v>
      </c>
      <c r="G463" s="85">
        <v>710000</v>
      </c>
      <c r="H463" s="85">
        <v>0</v>
      </c>
      <c r="I463" s="85">
        <v>0</v>
      </c>
      <c r="J463" s="85">
        <v>0</v>
      </c>
      <c r="K463" s="110">
        <v>0</v>
      </c>
      <c r="L463" s="85">
        <v>0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1878</v>
      </c>
      <c r="D464" s="16" t="s">
        <v>1879</v>
      </c>
      <c r="E464" s="85">
        <v>2068576.76</v>
      </c>
      <c r="F464" s="85">
        <v>-2068576.76</v>
      </c>
      <c r="G464" s="85">
        <v>0</v>
      </c>
      <c r="H464" s="85">
        <v>0</v>
      </c>
      <c r="I464" s="85">
        <v>0</v>
      </c>
      <c r="J464" s="85">
        <v>0</v>
      </c>
      <c r="K464" s="110">
        <v>0</v>
      </c>
      <c r="L464" s="85">
        <v>0</v>
      </c>
    </row>
    <row r="465" spans="1:12" s="88" customFormat="1" ht="13.8" x14ac:dyDescent="0.2">
      <c r="A465" s="37" t="s">
        <v>70</v>
      </c>
      <c r="B465" s="16" t="s">
        <v>70</v>
      </c>
      <c r="C465" s="27" t="s">
        <v>127</v>
      </c>
      <c r="D465" s="27" t="s">
        <v>70</v>
      </c>
      <c r="E465" s="90">
        <v>13388576.76</v>
      </c>
      <c r="F465" s="90">
        <v>-7250933.1500000004</v>
      </c>
      <c r="G465" s="90">
        <v>6137643.6100000003</v>
      </c>
      <c r="H465" s="90">
        <v>0</v>
      </c>
      <c r="I465" s="90">
        <v>0</v>
      </c>
      <c r="J465" s="90">
        <v>0</v>
      </c>
      <c r="K465" s="111">
        <v>0</v>
      </c>
      <c r="L465" s="90">
        <v>0</v>
      </c>
    </row>
    <row r="466" spans="1:12" s="88" customFormat="1" ht="13.8" x14ac:dyDescent="0.2">
      <c r="A466" s="37" t="s">
        <v>452</v>
      </c>
      <c r="B466" s="16" t="s">
        <v>453</v>
      </c>
      <c r="C466" s="16" t="s">
        <v>1880</v>
      </c>
      <c r="D466" s="16" t="s">
        <v>1881</v>
      </c>
      <c r="E466" s="85">
        <v>3047171.79</v>
      </c>
      <c r="F466" s="85">
        <v>0</v>
      </c>
      <c r="G466" s="85">
        <v>3047171.79</v>
      </c>
      <c r="H466" s="85">
        <v>590517.86</v>
      </c>
      <c r="I466" s="85">
        <v>590517.86</v>
      </c>
      <c r="J466" s="85">
        <v>218241.32</v>
      </c>
      <c r="K466" s="110">
        <v>7.1620943957347398</v>
      </c>
      <c r="L466" s="85">
        <v>218241.32</v>
      </c>
    </row>
    <row r="467" spans="1:12" s="88" customFormat="1" ht="13.8" x14ac:dyDescent="0.2">
      <c r="A467" s="37" t="s">
        <v>70</v>
      </c>
      <c r="B467" s="16" t="s">
        <v>70</v>
      </c>
      <c r="C467" s="27" t="s">
        <v>127</v>
      </c>
      <c r="D467" s="27" t="s">
        <v>70</v>
      </c>
      <c r="E467" s="90">
        <v>3047171.79</v>
      </c>
      <c r="F467" s="90">
        <v>0</v>
      </c>
      <c r="G467" s="90">
        <v>3047171.79</v>
      </c>
      <c r="H467" s="90">
        <v>590517.86</v>
      </c>
      <c r="I467" s="90">
        <v>590517.86</v>
      </c>
      <c r="J467" s="90">
        <v>218241.32</v>
      </c>
      <c r="K467" s="111">
        <v>7.1620943957347398</v>
      </c>
      <c r="L467" s="90">
        <v>218241.32</v>
      </c>
    </row>
    <row r="468" spans="1:12" s="88" customFormat="1" ht="13.8" x14ac:dyDescent="0.2">
      <c r="A468" s="37" t="s">
        <v>454</v>
      </c>
      <c r="B468" s="16" t="s">
        <v>455</v>
      </c>
      <c r="C468" s="16" t="s">
        <v>1882</v>
      </c>
      <c r="D468" s="16" t="s">
        <v>1883</v>
      </c>
      <c r="E468" s="85">
        <v>0</v>
      </c>
      <c r="F468" s="85">
        <v>-11642508.52</v>
      </c>
      <c r="G468" s="85">
        <v>-11642508.52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1884</v>
      </c>
      <c r="D469" s="16" t="s">
        <v>2200</v>
      </c>
      <c r="E469" s="85">
        <v>0</v>
      </c>
      <c r="F469" s="85">
        <v>0</v>
      </c>
      <c r="G469" s="85">
        <v>0</v>
      </c>
      <c r="H469" s="85">
        <v>3539.25</v>
      </c>
      <c r="I469" s="85">
        <v>3539.25</v>
      </c>
      <c r="J469" s="85">
        <v>3539.25</v>
      </c>
      <c r="K469" s="110">
        <v>0</v>
      </c>
      <c r="L469" s="85">
        <v>3539.25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1885</v>
      </c>
      <c r="D470" s="16" t="s">
        <v>1886</v>
      </c>
      <c r="E470" s="85">
        <v>25963301.02</v>
      </c>
      <c r="F470" s="85">
        <v>-1323297.83</v>
      </c>
      <c r="G470" s="85">
        <v>24640003.190000001</v>
      </c>
      <c r="H470" s="85">
        <v>13435755.24</v>
      </c>
      <c r="I470" s="85">
        <v>13435755.24</v>
      </c>
      <c r="J470" s="85">
        <v>10875438.08</v>
      </c>
      <c r="K470" s="110">
        <v>44.137324155922698</v>
      </c>
      <c r="L470" s="85">
        <v>10614006.039999999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1887</v>
      </c>
      <c r="D471" s="16" t="s">
        <v>1888</v>
      </c>
      <c r="E471" s="85">
        <v>18173401.02</v>
      </c>
      <c r="F471" s="85">
        <v>1800000</v>
      </c>
      <c r="G471" s="85">
        <v>19973401.02</v>
      </c>
      <c r="H471" s="85">
        <v>0</v>
      </c>
      <c r="I471" s="85">
        <v>0</v>
      </c>
      <c r="J471" s="85">
        <v>0</v>
      </c>
      <c r="K471" s="110">
        <v>0</v>
      </c>
      <c r="L471" s="85">
        <v>0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1889</v>
      </c>
      <c r="D472" s="16" t="s">
        <v>1890</v>
      </c>
      <c r="E472" s="85">
        <v>0</v>
      </c>
      <c r="F472" s="85">
        <v>10000</v>
      </c>
      <c r="G472" s="85">
        <v>10000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1891</v>
      </c>
      <c r="D473" s="16" t="s">
        <v>1892</v>
      </c>
      <c r="E473" s="85">
        <v>0</v>
      </c>
      <c r="F473" s="85">
        <v>814297.83</v>
      </c>
      <c r="G473" s="85">
        <v>814297.83</v>
      </c>
      <c r="H473" s="85">
        <v>766959.83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1893</v>
      </c>
      <c r="D474" s="16" t="s">
        <v>1894</v>
      </c>
      <c r="E474" s="85">
        <v>4724980.96</v>
      </c>
      <c r="F474" s="85">
        <v>0</v>
      </c>
      <c r="G474" s="85">
        <v>4724980.96</v>
      </c>
      <c r="H474" s="85">
        <v>799868.28</v>
      </c>
      <c r="I474" s="85">
        <v>799868.28</v>
      </c>
      <c r="J474" s="85">
        <v>799868.28</v>
      </c>
      <c r="K474" s="110">
        <v>16.928497421924</v>
      </c>
      <c r="L474" s="85">
        <v>799868.28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1895</v>
      </c>
      <c r="D475" s="16" t="s">
        <v>1896</v>
      </c>
      <c r="E475" s="85">
        <v>370000</v>
      </c>
      <c r="F475" s="85">
        <v>0</v>
      </c>
      <c r="G475" s="85">
        <v>370000</v>
      </c>
      <c r="H475" s="85">
        <v>0</v>
      </c>
      <c r="I475" s="85">
        <v>0</v>
      </c>
      <c r="J475" s="85">
        <v>0</v>
      </c>
      <c r="K475" s="110">
        <v>0</v>
      </c>
      <c r="L475" s="85">
        <v>0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1897</v>
      </c>
      <c r="D476" s="16" t="s">
        <v>1898</v>
      </c>
      <c r="E476" s="85">
        <v>9386400</v>
      </c>
      <c r="F476" s="85">
        <v>4306662.45</v>
      </c>
      <c r="G476" s="85">
        <v>13693062.449999999</v>
      </c>
      <c r="H476" s="85">
        <v>4478325.82</v>
      </c>
      <c r="I476" s="85">
        <v>4478325.82</v>
      </c>
      <c r="J476" s="85">
        <v>2459786.35</v>
      </c>
      <c r="K476" s="110">
        <v>17.9637415587775</v>
      </c>
      <c r="L476" s="85">
        <v>2287512.64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1899</v>
      </c>
      <c r="D477" s="16" t="s">
        <v>1900</v>
      </c>
      <c r="E477" s="85">
        <v>800000</v>
      </c>
      <c r="F477" s="85">
        <v>0</v>
      </c>
      <c r="G477" s="85">
        <v>800000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1901</v>
      </c>
      <c r="D478" s="16" t="s">
        <v>1902</v>
      </c>
      <c r="E478" s="85">
        <v>720000</v>
      </c>
      <c r="F478" s="85">
        <v>0</v>
      </c>
      <c r="G478" s="85">
        <v>720000</v>
      </c>
      <c r="H478" s="85">
        <v>0</v>
      </c>
      <c r="I478" s="85">
        <v>0</v>
      </c>
      <c r="J478" s="85">
        <v>0</v>
      </c>
      <c r="K478" s="110">
        <v>0</v>
      </c>
      <c r="L478" s="85">
        <v>0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1903</v>
      </c>
      <c r="D479" s="16" t="s">
        <v>1904</v>
      </c>
      <c r="E479" s="85">
        <v>17367849.649999999</v>
      </c>
      <c r="F479" s="85">
        <v>11277442.52</v>
      </c>
      <c r="G479" s="85">
        <v>28645292.170000002</v>
      </c>
      <c r="H479" s="85">
        <v>1039283.48</v>
      </c>
      <c r="I479" s="85">
        <v>283072.81</v>
      </c>
      <c r="J479" s="85">
        <v>66993.289999999994</v>
      </c>
      <c r="K479" s="110">
        <v>0.23387190328665</v>
      </c>
      <c r="L479" s="85">
        <v>66993.289999999994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1905</v>
      </c>
      <c r="D480" s="16" t="s">
        <v>1906</v>
      </c>
      <c r="E480" s="85">
        <v>160000</v>
      </c>
      <c r="F480" s="85">
        <v>509000</v>
      </c>
      <c r="G480" s="85">
        <v>669000</v>
      </c>
      <c r="H480" s="85">
        <v>73598.240000000005</v>
      </c>
      <c r="I480" s="85">
        <v>73598.240000000005</v>
      </c>
      <c r="J480" s="85">
        <v>0</v>
      </c>
      <c r="K480" s="110">
        <v>0</v>
      </c>
      <c r="L480" s="85">
        <v>0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1907</v>
      </c>
      <c r="D481" s="16" t="s">
        <v>1908</v>
      </c>
      <c r="E481" s="85">
        <v>10285714.289999999</v>
      </c>
      <c r="F481" s="85">
        <v>0</v>
      </c>
      <c r="G481" s="85">
        <v>10285714.289999999</v>
      </c>
      <c r="H481" s="85">
        <v>6450573.5</v>
      </c>
      <c r="I481" s="85">
        <v>6363808.0499999998</v>
      </c>
      <c r="J481" s="85">
        <v>2107019.7999999998</v>
      </c>
      <c r="K481" s="110">
        <v>20.484914713686798</v>
      </c>
      <c r="L481" s="85">
        <v>2107019.7999999998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1909</v>
      </c>
      <c r="D482" s="16" t="s">
        <v>1910</v>
      </c>
      <c r="E482" s="85">
        <v>8835840</v>
      </c>
      <c r="F482" s="85">
        <v>0</v>
      </c>
      <c r="G482" s="85">
        <v>8835840</v>
      </c>
      <c r="H482" s="85">
        <v>1786747</v>
      </c>
      <c r="I482" s="85">
        <v>493499</v>
      </c>
      <c r="J482" s="85">
        <v>0</v>
      </c>
      <c r="K482" s="110">
        <v>0</v>
      </c>
      <c r="L482" s="85">
        <v>0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1911</v>
      </c>
      <c r="D483" s="16" t="s">
        <v>1912</v>
      </c>
      <c r="E483" s="85">
        <v>677600</v>
      </c>
      <c r="F483" s="85">
        <v>0</v>
      </c>
      <c r="G483" s="85">
        <v>677600</v>
      </c>
      <c r="H483" s="85">
        <v>0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1913</v>
      </c>
      <c r="D484" s="16" t="s">
        <v>1914</v>
      </c>
      <c r="E484" s="85">
        <v>140000</v>
      </c>
      <c r="F484" s="85">
        <v>0</v>
      </c>
      <c r="G484" s="85">
        <v>140000</v>
      </c>
      <c r="H484" s="85">
        <v>0</v>
      </c>
      <c r="I484" s="85">
        <v>0</v>
      </c>
      <c r="J484" s="85">
        <v>0</v>
      </c>
      <c r="K484" s="110">
        <v>0</v>
      </c>
      <c r="L484" s="85">
        <v>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1915</v>
      </c>
      <c r="D485" s="16" t="s">
        <v>1916</v>
      </c>
      <c r="E485" s="85">
        <v>60000</v>
      </c>
      <c r="F485" s="85">
        <v>0</v>
      </c>
      <c r="G485" s="85">
        <v>60000</v>
      </c>
      <c r="H485" s="85">
        <v>0</v>
      </c>
      <c r="I485" s="85">
        <v>0</v>
      </c>
      <c r="J485" s="85">
        <v>0</v>
      </c>
      <c r="K485" s="110">
        <v>0</v>
      </c>
      <c r="L485" s="85">
        <v>0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1917</v>
      </c>
      <c r="D486" s="16" t="s">
        <v>1918</v>
      </c>
      <c r="E486" s="85">
        <v>60000</v>
      </c>
      <c r="F486" s="85">
        <v>0</v>
      </c>
      <c r="G486" s="85">
        <v>60000</v>
      </c>
      <c r="H486" s="85">
        <v>0</v>
      </c>
      <c r="I486" s="85">
        <v>0</v>
      </c>
      <c r="J486" s="85">
        <v>0</v>
      </c>
      <c r="K486" s="110">
        <v>0</v>
      </c>
      <c r="L486" s="85">
        <v>0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1919</v>
      </c>
      <c r="D487" s="16" t="s">
        <v>1920</v>
      </c>
      <c r="E487" s="85">
        <v>60000</v>
      </c>
      <c r="F487" s="85">
        <v>0</v>
      </c>
      <c r="G487" s="85">
        <v>60000</v>
      </c>
      <c r="H487" s="85">
        <v>0</v>
      </c>
      <c r="I487" s="85">
        <v>0</v>
      </c>
      <c r="J487" s="85">
        <v>0</v>
      </c>
      <c r="K487" s="110">
        <v>0</v>
      </c>
      <c r="L487" s="85">
        <v>0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1921</v>
      </c>
      <c r="D488" s="16" t="s">
        <v>1922</v>
      </c>
      <c r="E488" s="85">
        <v>140000</v>
      </c>
      <c r="F488" s="85">
        <v>0</v>
      </c>
      <c r="G488" s="85">
        <v>140000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1923</v>
      </c>
      <c r="D489" s="16" t="s">
        <v>1924</v>
      </c>
      <c r="E489" s="85">
        <v>3000000</v>
      </c>
      <c r="F489" s="85">
        <v>0</v>
      </c>
      <c r="G489" s="85">
        <v>3000000</v>
      </c>
      <c r="H489" s="85">
        <v>0</v>
      </c>
      <c r="I489" s="85">
        <v>0</v>
      </c>
      <c r="J489" s="85">
        <v>0</v>
      </c>
      <c r="K489" s="110">
        <v>0</v>
      </c>
      <c r="L489" s="85">
        <v>0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1925</v>
      </c>
      <c r="D490" s="16" t="s">
        <v>1926</v>
      </c>
      <c r="E490" s="85">
        <v>0</v>
      </c>
      <c r="F490" s="85">
        <v>726000</v>
      </c>
      <c r="G490" s="85">
        <v>726000</v>
      </c>
      <c r="H490" s="85">
        <v>363000</v>
      </c>
      <c r="I490" s="85">
        <v>0</v>
      </c>
      <c r="J490" s="85">
        <v>0</v>
      </c>
      <c r="K490" s="110">
        <v>0</v>
      </c>
      <c r="L490" s="85">
        <v>0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1927</v>
      </c>
      <c r="D491" s="16" t="s">
        <v>1928</v>
      </c>
      <c r="E491" s="85">
        <v>0</v>
      </c>
      <c r="F491" s="85">
        <v>0</v>
      </c>
      <c r="G491" s="85">
        <v>0</v>
      </c>
      <c r="H491" s="85">
        <v>1096421.3400000001</v>
      </c>
      <c r="I491" s="85">
        <v>875837.33</v>
      </c>
      <c r="J491" s="85">
        <v>291945.8</v>
      </c>
      <c r="K491" s="110">
        <v>0</v>
      </c>
      <c r="L491" s="85">
        <v>291945.8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1929</v>
      </c>
      <c r="D492" s="16" t="s">
        <v>1930</v>
      </c>
      <c r="E492" s="85">
        <v>0</v>
      </c>
      <c r="F492" s="85">
        <v>0</v>
      </c>
      <c r="G492" s="85">
        <v>0</v>
      </c>
      <c r="H492" s="85">
        <v>554220.32999999996</v>
      </c>
      <c r="I492" s="85">
        <v>498828.43</v>
      </c>
      <c r="J492" s="85">
        <v>83138.06</v>
      </c>
      <c r="K492" s="110">
        <v>0</v>
      </c>
      <c r="L492" s="85">
        <v>83138.06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1931</v>
      </c>
      <c r="D493" s="16" t="s">
        <v>1932</v>
      </c>
      <c r="E493" s="85">
        <v>0</v>
      </c>
      <c r="F493" s="85">
        <v>1805356.66</v>
      </c>
      <c r="G493" s="85">
        <v>1805356.66</v>
      </c>
      <c r="H493" s="85">
        <v>1260644.6299999999</v>
      </c>
      <c r="I493" s="85">
        <v>0</v>
      </c>
      <c r="J493" s="85">
        <v>0</v>
      </c>
      <c r="K493" s="110">
        <v>0</v>
      </c>
      <c r="L493" s="85">
        <v>0</v>
      </c>
    </row>
    <row r="494" spans="1:12" s="88" customFormat="1" ht="13.8" x14ac:dyDescent="0.2">
      <c r="A494" s="37" t="s">
        <v>70</v>
      </c>
      <c r="B494" s="16" t="s">
        <v>70</v>
      </c>
      <c r="C494" s="27" t="s">
        <v>127</v>
      </c>
      <c r="D494" s="27" t="s">
        <v>70</v>
      </c>
      <c r="E494" s="90">
        <v>100925086.94</v>
      </c>
      <c r="F494" s="90">
        <v>8282953.1100000003</v>
      </c>
      <c r="G494" s="90">
        <v>109208040.05</v>
      </c>
      <c r="H494" s="90">
        <v>32108936.940000001</v>
      </c>
      <c r="I494" s="90">
        <v>27306132.449999999</v>
      </c>
      <c r="J494" s="90">
        <v>16687728.91</v>
      </c>
      <c r="K494" s="111">
        <v>15.2806779632339</v>
      </c>
      <c r="L494" s="90">
        <v>16254023.16</v>
      </c>
    </row>
    <row r="495" spans="1:12" s="88" customFormat="1" ht="13.8" x14ac:dyDescent="0.2">
      <c r="A495" s="37" t="s">
        <v>456</v>
      </c>
      <c r="B495" s="16" t="s">
        <v>457</v>
      </c>
      <c r="C495" s="16" t="s">
        <v>1933</v>
      </c>
      <c r="D495" s="16" t="s">
        <v>1934</v>
      </c>
      <c r="E495" s="85">
        <v>675483.95</v>
      </c>
      <c r="F495" s="85">
        <v>1452409.47</v>
      </c>
      <c r="G495" s="85">
        <v>2127893.42</v>
      </c>
      <c r="H495" s="85">
        <v>29464.7</v>
      </c>
      <c r="I495" s="85">
        <v>29464.7</v>
      </c>
      <c r="J495" s="85">
        <v>29464.7</v>
      </c>
      <c r="K495" s="110">
        <v>1.3846887124638001</v>
      </c>
      <c r="L495" s="85">
        <v>29464.7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1935</v>
      </c>
      <c r="D496" s="16" t="s">
        <v>1936</v>
      </c>
      <c r="E496" s="85">
        <v>4648647.59</v>
      </c>
      <c r="F496" s="85">
        <v>-1947404.29</v>
      </c>
      <c r="G496" s="85">
        <v>2701243.3</v>
      </c>
      <c r="H496" s="85">
        <v>2642558.85</v>
      </c>
      <c r="I496" s="85">
        <v>2642558.85</v>
      </c>
      <c r="J496" s="85">
        <v>718353.32</v>
      </c>
      <c r="K496" s="110">
        <v>26.5934327352149</v>
      </c>
      <c r="L496" s="85">
        <v>718353.32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1937</v>
      </c>
      <c r="D497" s="16" t="s">
        <v>1938</v>
      </c>
      <c r="E497" s="85">
        <v>7140295.0899999999</v>
      </c>
      <c r="F497" s="85">
        <v>2047778.71</v>
      </c>
      <c r="G497" s="85">
        <v>9188073.8000000007</v>
      </c>
      <c r="H497" s="85">
        <v>8351404.5099999998</v>
      </c>
      <c r="I497" s="85">
        <v>3659342.98</v>
      </c>
      <c r="J497" s="85">
        <v>1778370.84</v>
      </c>
      <c r="K497" s="110">
        <v>19.355208487768099</v>
      </c>
      <c r="L497" s="85">
        <v>1778370.84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1939</v>
      </c>
      <c r="D498" s="16" t="s">
        <v>1940</v>
      </c>
      <c r="E498" s="85">
        <v>20000</v>
      </c>
      <c r="F498" s="85">
        <v>-12000</v>
      </c>
      <c r="G498" s="85">
        <v>8000</v>
      </c>
      <c r="H498" s="85">
        <v>0</v>
      </c>
      <c r="I498" s="85">
        <v>0</v>
      </c>
      <c r="J498" s="85">
        <v>0</v>
      </c>
      <c r="K498" s="110">
        <v>0</v>
      </c>
      <c r="L498" s="85">
        <v>0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1941</v>
      </c>
      <c r="D499" s="16" t="s">
        <v>1942</v>
      </c>
      <c r="E499" s="85">
        <v>10000</v>
      </c>
      <c r="F499" s="85">
        <v>-10000</v>
      </c>
      <c r="G499" s="85">
        <v>0</v>
      </c>
      <c r="H499" s="85">
        <v>0</v>
      </c>
      <c r="I499" s="85">
        <v>0</v>
      </c>
      <c r="J499" s="85">
        <v>0</v>
      </c>
      <c r="K499" s="110">
        <v>0</v>
      </c>
      <c r="L499" s="85">
        <v>0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1943</v>
      </c>
      <c r="D500" s="16" t="s">
        <v>1944</v>
      </c>
      <c r="E500" s="85">
        <v>20000</v>
      </c>
      <c r="F500" s="85">
        <v>204329.26</v>
      </c>
      <c r="G500" s="85">
        <v>224329.26</v>
      </c>
      <c r="H500" s="85">
        <v>59995.19</v>
      </c>
      <c r="I500" s="85">
        <v>59995.19</v>
      </c>
      <c r="J500" s="85">
        <v>59995.19</v>
      </c>
      <c r="K500" s="110">
        <v>26.744255296879199</v>
      </c>
      <c r="L500" s="85">
        <v>59995.19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1945</v>
      </c>
      <c r="D501" s="16" t="s">
        <v>1938</v>
      </c>
      <c r="E501" s="85">
        <v>0</v>
      </c>
      <c r="F501" s="85">
        <v>286579.61</v>
      </c>
      <c r="G501" s="85">
        <v>286579.61</v>
      </c>
      <c r="H501" s="85">
        <v>0</v>
      </c>
      <c r="I501" s="85">
        <v>0</v>
      </c>
      <c r="J501" s="85">
        <v>0</v>
      </c>
      <c r="K501" s="110">
        <v>0</v>
      </c>
      <c r="L501" s="85">
        <v>0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1946</v>
      </c>
      <c r="D502" s="16" t="s">
        <v>1944</v>
      </c>
      <c r="E502" s="85">
        <v>0</v>
      </c>
      <c r="F502" s="85">
        <v>85307.24</v>
      </c>
      <c r="G502" s="85">
        <v>85307.24</v>
      </c>
      <c r="H502" s="85">
        <v>44890.42</v>
      </c>
      <c r="I502" s="85">
        <v>44890.42</v>
      </c>
      <c r="J502" s="85">
        <v>44890.42</v>
      </c>
      <c r="K502" s="110">
        <v>52.622051774269103</v>
      </c>
      <c r="L502" s="85">
        <v>44890.42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1947</v>
      </c>
      <c r="D503" s="16" t="s">
        <v>1936</v>
      </c>
      <c r="E503" s="85">
        <v>75000</v>
      </c>
      <c r="F503" s="85">
        <v>0</v>
      </c>
      <c r="G503" s="85">
        <v>75000</v>
      </c>
      <c r="H503" s="85">
        <v>0</v>
      </c>
      <c r="I503" s="85">
        <v>0</v>
      </c>
      <c r="J503" s="85">
        <v>0</v>
      </c>
      <c r="K503" s="110">
        <v>0</v>
      </c>
      <c r="L503" s="85">
        <v>0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1948</v>
      </c>
      <c r="D504" s="16" t="s">
        <v>1949</v>
      </c>
      <c r="E504" s="85">
        <v>10000</v>
      </c>
      <c r="F504" s="85">
        <v>-10000</v>
      </c>
      <c r="G504" s="85">
        <v>0</v>
      </c>
      <c r="H504" s="85">
        <v>0</v>
      </c>
      <c r="I504" s="85">
        <v>0</v>
      </c>
      <c r="J504" s="85">
        <v>0</v>
      </c>
      <c r="K504" s="110">
        <v>0</v>
      </c>
      <c r="L504" s="85">
        <v>0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1950</v>
      </c>
      <c r="D505" s="16" t="s">
        <v>1951</v>
      </c>
      <c r="E505" s="85">
        <v>10000</v>
      </c>
      <c r="F505" s="85">
        <v>-10000</v>
      </c>
      <c r="G505" s="85">
        <v>0</v>
      </c>
      <c r="H505" s="85">
        <v>0</v>
      </c>
      <c r="I505" s="85">
        <v>0</v>
      </c>
      <c r="J505" s="85">
        <v>0</v>
      </c>
      <c r="K505" s="110">
        <v>0</v>
      </c>
      <c r="L505" s="85">
        <v>0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1952</v>
      </c>
      <c r="D506" s="16" t="s">
        <v>1953</v>
      </c>
      <c r="E506" s="85">
        <v>40000</v>
      </c>
      <c r="F506" s="85">
        <v>-37000</v>
      </c>
      <c r="G506" s="85">
        <v>3000</v>
      </c>
      <c r="H506" s="85">
        <v>0</v>
      </c>
      <c r="I506" s="85">
        <v>0</v>
      </c>
      <c r="J506" s="85">
        <v>0</v>
      </c>
      <c r="K506" s="110">
        <v>0</v>
      </c>
      <c r="L506" s="85">
        <v>0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1954</v>
      </c>
      <c r="D507" s="16" t="s">
        <v>1955</v>
      </c>
      <c r="E507" s="85">
        <v>979040.59</v>
      </c>
      <c r="F507" s="85">
        <v>0</v>
      </c>
      <c r="G507" s="85">
        <v>979040.59</v>
      </c>
      <c r="H507" s="85">
        <v>103440.32000000001</v>
      </c>
      <c r="I507" s="85">
        <v>103440.32000000001</v>
      </c>
      <c r="J507" s="85">
        <v>14055.42</v>
      </c>
      <c r="K507" s="110">
        <v>1.4356319996906399</v>
      </c>
      <c r="L507" s="85">
        <v>14055.42</v>
      </c>
    </row>
    <row r="508" spans="1:12" s="88" customFormat="1" ht="13.8" x14ac:dyDescent="0.2">
      <c r="A508" s="37" t="s">
        <v>70</v>
      </c>
      <c r="B508" s="16" t="s">
        <v>70</v>
      </c>
      <c r="C508" s="27" t="s">
        <v>127</v>
      </c>
      <c r="D508" s="27" t="s">
        <v>70</v>
      </c>
      <c r="E508" s="90">
        <v>13628467.220000001</v>
      </c>
      <c r="F508" s="90">
        <v>2050000</v>
      </c>
      <c r="G508" s="90">
        <v>15678467.220000001</v>
      </c>
      <c r="H508" s="90">
        <v>11231753.99</v>
      </c>
      <c r="I508" s="90">
        <v>6539692.46</v>
      </c>
      <c r="J508" s="90">
        <v>2645129.89</v>
      </c>
      <c r="K508" s="111">
        <v>16.871100043668701</v>
      </c>
      <c r="L508" s="90">
        <v>2645129.89</v>
      </c>
    </row>
    <row r="509" spans="1:12" s="88" customFormat="1" ht="13.8" x14ac:dyDescent="0.2">
      <c r="A509" s="37" t="s">
        <v>458</v>
      </c>
      <c r="B509" s="16" t="s">
        <v>459</v>
      </c>
      <c r="C509" s="16" t="s">
        <v>1956</v>
      </c>
      <c r="D509" s="16" t="s">
        <v>1957</v>
      </c>
      <c r="E509" s="85">
        <v>5856.54</v>
      </c>
      <c r="F509" s="85">
        <v>0</v>
      </c>
      <c r="G509" s="85">
        <v>5856.54</v>
      </c>
      <c r="H509" s="85">
        <v>517.88</v>
      </c>
      <c r="I509" s="85">
        <v>517.88</v>
      </c>
      <c r="J509" s="85">
        <v>517.88</v>
      </c>
      <c r="K509" s="110">
        <v>8.8427638161781505</v>
      </c>
      <c r="L509" s="85">
        <v>517.88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1958</v>
      </c>
      <c r="D510" s="16" t="s">
        <v>1959</v>
      </c>
      <c r="E510" s="85">
        <v>100000</v>
      </c>
      <c r="F510" s="85">
        <v>0</v>
      </c>
      <c r="G510" s="85">
        <v>100000</v>
      </c>
      <c r="H510" s="85">
        <v>39819.370000000003</v>
      </c>
      <c r="I510" s="85">
        <v>39819.370000000003</v>
      </c>
      <c r="J510" s="85">
        <v>20042.150000000001</v>
      </c>
      <c r="K510" s="110">
        <v>20.042149999999999</v>
      </c>
      <c r="L510" s="85">
        <v>20042.150000000001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1960</v>
      </c>
      <c r="D511" s="16" t="s">
        <v>1961</v>
      </c>
      <c r="E511" s="85">
        <v>1881716.01</v>
      </c>
      <c r="F511" s="85">
        <v>0</v>
      </c>
      <c r="G511" s="85">
        <v>1881716.01</v>
      </c>
      <c r="H511" s="85">
        <v>65386.19</v>
      </c>
      <c r="I511" s="85">
        <v>65386.19</v>
      </c>
      <c r="J511" s="85">
        <v>65386.19</v>
      </c>
      <c r="K511" s="110">
        <v>3.47481711653184</v>
      </c>
      <c r="L511" s="85">
        <v>65386.19</v>
      </c>
    </row>
    <row r="512" spans="1:12" s="88" customFormat="1" ht="13.8" x14ac:dyDescent="0.2">
      <c r="A512" s="37" t="s">
        <v>70</v>
      </c>
      <c r="B512" s="16" t="s">
        <v>70</v>
      </c>
      <c r="C512" s="27" t="s">
        <v>127</v>
      </c>
      <c r="D512" s="27" t="s">
        <v>70</v>
      </c>
      <c r="E512" s="90">
        <v>1987572.55</v>
      </c>
      <c r="F512" s="90">
        <v>0</v>
      </c>
      <c r="G512" s="90">
        <v>1987572.55</v>
      </c>
      <c r="H512" s="90">
        <v>105723.44</v>
      </c>
      <c r="I512" s="90">
        <v>105723.44</v>
      </c>
      <c r="J512" s="90">
        <v>85946.22</v>
      </c>
      <c r="K512" s="111">
        <v>4.3241802670297496</v>
      </c>
      <c r="L512" s="90">
        <v>85946.22</v>
      </c>
    </row>
    <row r="513" spans="1:12" s="88" customFormat="1" ht="13.8" x14ac:dyDescent="0.2">
      <c r="A513" s="37" t="s">
        <v>460</v>
      </c>
      <c r="B513" s="16" t="s">
        <v>461</v>
      </c>
      <c r="C513" s="16" t="s">
        <v>1962</v>
      </c>
      <c r="D513" s="16" t="s">
        <v>1963</v>
      </c>
      <c r="E513" s="85">
        <v>200000</v>
      </c>
      <c r="F513" s="85">
        <v>0</v>
      </c>
      <c r="G513" s="85">
        <v>200000</v>
      </c>
      <c r="H513" s="85">
        <v>0</v>
      </c>
      <c r="I513" s="85">
        <v>0</v>
      </c>
      <c r="J513" s="85">
        <v>0</v>
      </c>
      <c r="K513" s="110">
        <v>0</v>
      </c>
      <c r="L513" s="85">
        <v>0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1964</v>
      </c>
      <c r="D514" s="16" t="s">
        <v>1965</v>
      </c>
      <c r="E514" s="85">
        <v>46111.35</v>
      </c>
      <c r="F514" s="85">
        <v>0</v>
      </c>
      <c r="G514" s="85">
        <v>46111.35</v>
      </c>
      <c r="H514" s="85">
        <v>0</v>
      </c>
      <c r="I514" s="85">
        <v>0</v>
      </c>
      <c r="J514" s="85">
        <v>0</v>
      </c>
      <c r="K514" s="110">
        <v>0</v>
      </c>
      <c r="L514" s="85">
        <v>0</v>
      </c>
    </row>
    <row r="515" spans="1:12" s="88" customFormat="1" ht="13.8" x14ac:dyDescent="0.2">
      <c r="A515" s="37" t="s">
        <v>70</v>
      </c>
      <c r="B515" s="16" t="s">
        <v>70</v>
      </c>
      <c r="C515" s="27" t="s">
        <v>127</v>
      </c>
      <c r="D515" s="27" t="s">
        <v>70</v>
      </c>
      <c r="E515" s="90">
        <v>246111.35</v>
      </c>
      <c r="F515" s="90">
        <v>0</v>
      </c>
      <c r="G515" s="90">
        <v>246111.35</v>
      </c>
      <c r="H515" s="90">
        <v>0</v>
      </c>
      <c r="I515" s="90">
        <v>0</v>
      </c>
      <c r="J515" s="90">
        <v>0</v>
      </c>
      <c r="K515" s="111">
        <v>0</v>
      </c>
      <c r="L515" s="90">
        <v>0</v>
      </c>
    </row>
    <row r="516" spans="1:12" s="88" customFormat="1" ht="13.8" x14ac:dyDescent="0.2">
      <c r="A516" s="37" t="s">
        <v>462</v>
      </c>
      <c r="B516" s="16" t="s">
        <v>463</v>
      </c>
      <c r="C516" s="16" t="s">
        <v>1966</v>
      </c>
      <c r="D516" s="16" t="s">
        <v>1967</v>
      </c>
      <c r="E516" s="85">
        <v>0</v>
      </c>
      <c r="F516" s="85">
        <v>1970000</v>
      </c>
      <c r="G516" s="85">
        <v>1970000</v>
      </c>
      <c r="H516" s="85">
        <v>1969933.7</v>
      </c>
      <c r="I516" s="85">
        <v>1969933.7</v>
      </c>
      <c r="J516" s="85">
        <v>0</v>
      </c>
      <c r="K516" s="110">
        <v>0</v>
      </c>
      <c r="L516" s="85">
        <v>0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1968</v>
      </c>
      <c r="D517" s="16" t="s">
        <v>2201</v>
      </c>
      <c r="E517" s="85">
        <v>6472445.2699999996</v>
      </c>
      <c r="F517" s="85">
        <v>1386819.97</v>
      </c>
      <c r="G517" s="85">
        <v>7859265.2400000002</v>
      </c>
      <c r="H517" s="85">
        <v>7701693.3600000003</v>
      </c>
      <c r="I517" s="85">
        <v>7689915.0700000003</v>
      </c>
      <c r="J517" s="85">
        <v>4711926.47</v>
      </c>
      <c r="K517" s="110">
        <v>59.953778452704299</v>
      </c>
      <c r="L517" s="85">
        <v>4711926.47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1969</v>
      </c>
      <c r="D518" s="16" t="s">
        <v>2202</v>
      </c>
      <c r="E518" s="85">
        <v>10.56</v>
      </c>
      <c r="F518" s="85">
        <v>956256.54</v>
      </c>
      <c r="G518" s="85">
        <v>956267.1</v>
      </c>
      <c r="H518" s="85">
        <v>914619.16</v>
      </c>
      <c r="I518" s="85">
        <v>914619.16</v>
      </c>
      <c r="J518" s="85">
        <v>169107.29</v>
      </c>
      <c r="K518" s="110">
        <v>17.684106250230698</v>
      </c>
      <c r="L518" s="85">
        <v>169107.29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1970</v>
      </c>
      <c r="D519" s="16" t="s">
        <v>1971</v>
      </c>
      <c r="E519" s="85">
        <v>246700.76</v>
      </c>
      <c r="F519" s="85">
        <v>-34091.19</v>
      </c>
      <c r="G519" s="85">
        <v>212609.57</v>
      </c>
      <c r="H519" s="85">
        <v>0</v>
      </c>
      <c r="I519" s="85">
        <v>0</v>
      </c>
      <c r="J519" s="85">
        <v>0</v>
      </c>
      <c r="K519" s="110">
        <v>0</v>
      </c>
      <c r="L519" s="85">
        <v>0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1972</v>
      </c>
      <c r="D520" s="16" t="s">
        <v>1973</v>
      </c>
      <c r="E520" s="85">
        <v>823865.12</v>
      </c>
      <c r="F520" s="85">
        <v>298994.38</v>
      </c>
      <c r="G520" s="85">
        <v>1122859.5</v>
      </c>
      <c r="H520" s="85">
        <v>1119297.01</v>
      </c>
      <c r="I520" s="85">
        <v>0</v>
      </c>
      <c r="J520" s="85">
        <v>0</v>
      </c>
      <c r="K520" s="110">
        <v>0</v>
      </c>
      <c r="L520" s="85">
        <v>0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1974</v>
      </c>
      <c r="D521" s="16" t="s">
        <v>1975</v>
      </c>
      <c r="E521" s="85">
        <v>0</v>
      </c>
      <c r="F521" s="85">
        <v>804587.86</v>
      </c>
      <c r="G521" s="85">
        <v>804587.86</v>
      </c>
      <c r="H521" s="85">
        <v>408713.39</v>
      </c>
      <c r="I521" s="85">
        <v>114668.87</v>
      </c>
      <c r="J521" s="85">
        <v>0</v>
      </c>
      <c r="K521" s="110">
        <v>0</v>
      </c>
      <c r="L521" s="85">
        <v>0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1976</v>
      </c>
      <c r="D522" s="16" t="s">
        <v>1977</v>
      </c>
      <c r="E522" s="85">
        <v>0</v>
      </c>
      <c r="F522" s="85">
        <v>9315000</v>
      </c>
      <c r="G522" s="85">
        <v>9315000</v>
      </c>
      <c r="H522" s="85">
        <v>9248697.5099999998</v>
      </c>
      <c r="I522" s="85">
        <v>7668562.8700000001</v>
      </c>
      <c r="J522" s="85">
        <v>5041700.05</v>
      </c>
      <c r="K522" s="110">
        <v>54.124530864197503</v>
      </c>
      <c r="L522" s="85">
        <v>5041700.05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1978</v>
      </c>
      <c r="D523" s="16" t="s">
        <v>1979</v>
      </c>
      <c r="E523" s="85">
        <v>0</v>
      </c>
      <c r="F523" s="85">
        <v>0</v>
      </c>
      <c r="G523" s="85">
        <v>0</v>
      </c>
      <c r="H523" s="85">
        <v>0</v>
      </c>
      <c r="I523" s="85">
        <v>0</v>
      </c>
      <c r="J523" s="85">
        <v>0</v>
      </c>
      <c r="K523" s="110">
        <v>0</v>
      </c>
      <c r="L523" s="85">
        <v>0</v>
      </c>
    </row>
    <row r="524" spans="1:12" s="88" customFormat="1" ht="13.8" x14ac:dyDescent="0.2">
      <c r="A524" s="37" t="s">
        <v>70</v>
      </c>
      <c r="B524" s="16" t="s">
        <v>70</v>
      </c>
      <c r="C524" s="27" t="s">
        <v>127</v>
      </c>
      <c r="D524" s="27" t="s">
        <v>70</v>
      </c>
      <c r="E524" s="90">
        <v>7543021.71</v>
      </c>
      <c r="F524" s="90">
        <v>14697567.560000001</v>
      </c>
      <c r="G524" s="90">
        <v>22240589.27</v>
      </c>
      <c r="H524" s="90">
        <v>21362954.129999999</v>
      </c>
      <c r="I524" s="90">
        <v>18357699.670000002</v>
      </c>
      <c r="J524" s="90">
        <v>9922733.8100000005</v>
      </c>
      <c r="K524" s="111">
        <v>44.6154267296534</v>
      </c>
      <c r="L524" s="90">
        <v>9922733.8100000005</v>
      </c>
    </row>
    <row r="525" spans="1:12" s="88" customFormat="1" ht="13.8" x14ac:dyDescent="0.2">
      <c r="A525" s="37" t="s">
        <v>464</v>
      </c>
      <c r="B525" s="16" t="s">
        <v>465</v>
      </c>
      <c r="C525" s="16" t="s">
        <v>1980</v>
      </c>
      <c r="D525" s="16" t="s">
        <v>1981</v>
      </c>
      <c r="E525" s="85">
        <v>62230.91</v>
      </c>
      <c r="F525" s="85">
        <v>0</v>
      </c>
      <c r="G525" s="85">
        <v>62230.91</v>
      </c>
      <c r="H525" s="85">
        <v>24892.36</v>
      </c>
      <c r="I525" s="85">
        <v>24892.36</v>
      </c>
      <c r="J525" s="85">
        <v>0</v>
      </c>
      <c r="K525" s="110">
        <v>0</v>
      </c>
      <c r="L525" s="85">
        <v>0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1982</v>
      </c>
      <c r="D526" s="16" t="s">
        <v>2203</v>
      </c>
      <c r="E526" s="85">
        <v>0</v>
      </c>
      <c r="F526" s="85">
        <v>0</v>
      </c>
      <c r="G526" s="85">
        <v>0</v>
      </c>
      <c r="H526" s="85">
        <v>284602.89</v>
      </c>
      <c r="I526" s="85">
        <v>284602.89</v>
      </c>
      <c r="J526" s="85">
        <v>85380.87</v>
      </c>
      <c r="K526" s="110">
        <v>0</v>
      </c>
      <c r="L526" s="85">
        <v>56920.58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1983</v>
      </c>
      <c r="D527" s="16" t="s">
        <v>1984</v>
      </c>
      <c r="E527" s="85">
        <v>0</v>
      </c>
      <c r="F527" s="85">
        <v>0</v>
      </c>
      <c r="G527" s="85">
        <v>0</v>
      </c>
      <c r="H527" s="85">
        <v>47190</v>
      </c>
      <c r="I527" s="85">
        <v>47190</v>
      </c>
      <c r="J527" s="85">
        <v>47190</v>
      </c>
      <c r="K527" s="110">
        <v>0</v>
      </c>
      <c r="L527" s="85">
        <v>47190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1985</v>
      </c>
      <c r="D528" s="16" t="s">
        <v>1986</v>
      </c>
      <c r="E528" s="85">
        <v>21811.3</v>
      </c>
      <c r="F528" s="85">
        <v>0</v>
      </c>
      <c r="G528" s="85">
        <v>21811.3</v>
      </c>
      <c r="H528" s="85">
        <v>0</v>
      </c>
      <c r="I528" s="85">
        <v>0</v>
      </c>
      <c r="J528" s="85">
        <v>0</v>
      </c>
      <c r="K528" s="110">
        <v>0</v>
      </c>
      <c r="L528" s="85">
        <v>0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1987</v>
      </c>
      <c r="D529" s="16" t="s">
        <v>1988</v>
      </c>
      <c r="E529" s="85">
        <v>2200</v>
      </c>
      <c r="F529" s="85">
        <v>0</v>
      </c>
      <c r="G529" s="85">
        <v>2200</v>
      </c>
      <c r="H529" s="85">
        <v>0</v>
      </c>
      <c r="I529" s="85">
        <v>0</v>
      </c>
      <c r="J529" s="85">
        <v>0</v>
      </c>
      <c r="K529" s="110">
        <v>0</v>
      </c>
      <c r="L529" s="85">
        <v>0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1989</v>
      </c>
      <c r="D530" s="16" t="s">
        <v>1990</v>
      </c>
      <c r="E530" s="85">
        <v>0</v>
      </c>
      <c r="F530" s="85">
        <v>1130320.21</v>
      </c>
      <c r="G530" s="85">
        <v>1130320.21</v>
      </c>
      <c r="H530" s="85">
        <v>1047490.08</v>
      </c>
      <c r="I530" s="85">
        <v>1047490.08</v>
      </c>
      <c r="J530" s="85">
        <v>17990.16</v>
      </c>
      <c r="K530" s="110">
        <v>1.5915985435666899</v>
      </c>
      <c r="L530" s="85">
        <v>17990.16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1991</v>
      </c>
      <c r="D531" s="16" t="s">
        <v>1992</v>
      </c>
      <c r="E531" s="85">
        <v>180646.03</v>
      </c>
      <c r="F531" s="85">
        <v>0</v>
      </c>
      <c r="G531" s="85">
        <v>180646.03</v>
      </c>
      <c r="H531" s="85">
        <v>30107.67</v>
      </c>
      <c r="I531" s="85">
        <v>30107.67</v>
      </c>
      <c r="J531" s="85">
        <v>30107.67</v>
      </c>
      <c r="K531" s="110">
        <v>16.6666657440521</v>
      </c>
      <c r="L531" s="85">
        <v>30107.67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1993</v>
      </c>
      <c r="D532" s="16" t="s">
        <v>1994</v>
      </c>
      <c r="E532" s="85">
        <v>0</v>
      </c>
      <c r="F532" s="85">
        <v>150000</v>
      </c>
      <c r="G532" s="85">
        <v>150000</v>
      </c>
      <c r="H532" s="85">
        <v>0</v>
      </c>
      <c r="I532" s="85">
        <v>0</v>
      </c>
      <c r="J532" s="85">
        <v>0</v>
      </c>
      <c r="K532" s="110">
        <v>0</v>
      </c>
      <c r="L532" s="85">
        <v>0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1995</v>
      </c>
      <c r="D533" s="16" t="s">
        <v>1996</v>
      </c>
      <c r="E533" s="85">
        <v>42500</v>
      </c>
      <c r="F533" s="85">
        <v>0</v>
      </c>
      <c r="G533" s="85">
        <v>42500</v>
      </c>
      <c r="H533" s="85">
        <v>0</v>
      </c>
      <c r="I533" s="85">
        <v>0</v>
      </c>
      <c r="J533" s="85">
        <v>0</v>
      </c>
      <c r="K533" s="110">
        <v>0</v>
      </c>
      <c r="L533" s="85">
        <v>0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1997</v>
      </c>
      <c r="D534" s="16" t="s">
        <v>1998</v>
      </c>
      <c r="E534" s="85">
        <v>0</v>
      </c>
      <c r="F534" s="85">
        <v>0</v>
      </c>
      <c r="G534" s="85">
        <v>0</v>
      </c>
      <c r="H534" s="85">
        <v>1559.73</v>
      </c>
      <c r="I534" s="85">
        <v>1559.73</v>
      </c>
      <c r="J534" s="85">
        <v>1559.73</v>
      </c>
      <c r="K534" s="110">
        <v>0</v>
      </c>
      <c r="L534" s="85">
        <v>1559.73</v>
      </c>
    </row>
    <row r="535" spans="1:12" s="88" customFormat="1" ht="13.8" x14ac:dyDescent="0.2">
      <c r="A535" s="37" t="s">
        <v>70</v>
      </c>
      <c r="B535" s="16" t="s">
        <v>70</v>
      </c>
      <c r="C535" s="16" t="s">
        <v>1999</v>
      </c>
      <c r="D535" s="16" t="s">
        <v>2204</v>
      </c>
      <c r="E535" s="85">
        <v>60189.25</v>
      </c>
      <c r="F535" s="85">
        <v>0</v>
      </c>
      <c r="G535" s="85">
        <v>60189.25</v>
      </c>
      <c r="H535" s="85">
        <v>0</v>
      </c>
      <c r="I535" s="85">
        <v>0</v>
      </c>
      <c r="J535" s="85">
        <v>0</v>
      </c>
      <c r="K535" s="110">
        <v>0</v>
      </c>
      <c r="L535" s="85">
        <v>0</v>
      </c>
    </row>
    <row r="536" spans="1:12" s="88" customFormat="1" ht="13.8" x14ac:dyDescent="0.2">
      <c r="A536" s="37" t="s">
        <v>70</v>
      </c>
      <c r="B536" s="16" t="s">
        <v>70</v>
      </c>
      <c r="C536" s="16" t="s">
        <v>2000</v>
      </c>
      <c r="D536" s="16" t="s">
        <v>2001</v>
      </c>
      <c r="E536" s="85">
        <v>80000.039999999994</v>
      </c>
      <c r="F536" s="85">
        <v>0</v>
      </c>
      <c r="G536" s="85">
        <v>80000.039999999994</v>
      </c>
      <c r="H536" s="85">
        <v>0</v>
      </c>
      <c r="I536" s="85">
        <v>0</v>
      </c>
      <c r="J536" s="85">
        <v>0</v>
      </c>
      <c r="K536" s="110">
        <v>0</v>
      </c>
      <c r="L536" s="85">
        <v>0</v>
      </c>
    </row>
    <row r="537" spans="1:12" s="88" customFormat="1" ht="13.8" x14ac:dyDescent="0.2">
      <c r="A537" s="37" t="s">
        <v>70</v>
      </c>
      <c r="B537" s="16" t="s">
        <v>70</v>
      </c>
      <c r="C537" s="16" t="s">
        <v>2002</v>
      </c>
      <c r="D537" s="16" t="s">
        <v>2205</v>
      </c>
      <c r="E537" s="85">
        <v>600000</v>
      </c>
      <c r="F537" s="85">
        <v>0</v>
      </c>
      <c r="G537" s="85">
        <v>600000</v>
      </c>
      <c r="H537" s="85">
        <v>1584642.36</v>
      </c>
      <c r="I537" s="85">
        <v>1584642.36</v>
      </c>
      <c r="J537" s="85">
        <v>351125.37</v>
      </c>
      <c r="K537" s="110">
        <v>58.520895000000003</v>
      </c>
      <c r="L537" s="85">
        <v>201911.34</v>
      </c>
    </row>
    <row r="538" spans="1:12" s="88" customFormat="1" ht="13.8" x14ac:dyDescent="0.2">
      <c r="A538" s="37" t="s">
        <v>70</v>
      </c>
      <c r="B538" s="16" t="s">
        <v>70</v>
      </c>
      <c r="C538" s="16" t="s">
        <v>2003</v>
      </c>
      <c r="D538" s="16" t="s">
        <v>2004</v>
      </c>
      <c r="E538" s="85">
        <v>300000</v>
      </c>
      <c r="F538" s="85">
        <v>0</v>
      </c>
      <c r="G538" s="85">
        <v>300000</v>
      </c>
      <c r="H538" s="85">
        <v>0</v>
      </c>
      <c r="I538" s="85">
        <v>0</v>
      </c>
      <c r="J538" s="85">
        <v>0</v>
      </c>
      <c r="K538" s="110">
        <v>0</v>
      </c>
      <c r="L538" s="85">
        <v>0</v>
      </c>
    </row>
    <row r="539" spans="1:12" s="88" customFormat="1" ht="13.8" x14ac:dyDescent="0.2">
      <c r="A539" s="37" t="s">
        <v>70</v>
      </c>
      <c r="B539" s="16" t="s">
        <v>70</v>
      </c>
      <c r="C539" s="16" t="s">
        <v>2005</v>
      </c>
      <c r="D539" s="16" t="s">
        <v>2006</v>
      </c>
      <c r="E539" s="85">
        <v>346000</v>
      </c>
      <c r="F539" s="85">
        <v>277391.3</v>
      </c>
      <c r="G539" s="85">
        <v>623391.30000000005</v>
      </c>
      <c r="H539" s="85">
        <v>353391.3</v>
      </c>
      <c r="I539" s="85">
        <v>353391.3</v>
      </c>
      <c r="J539" s="85">
        <v>0</v>
      </c>
      <c r="K539" s="110">
        <v>0</v>
      </c>
      <c r="L539" s="85">
        <v>0</v>
      </c>
    </row>
    <row r="540" spans="1:12" s="88" customFormat="1" ht="13.8" x14ac:dyDescent="0.2">
      <c r="A540" s="37" t="s">
        <v>70</v>
      </c>
      <c r="B540" s="16" t="s">
        <v>70</v>
      </c>
      <c r="C540" s="16" t="s">
        <v>2007</v>
      </c>
      <c r="D540" s="16" t="s">
        <v>2008</v>
      </c>
      <c r="E540" s="85">
        <v>450000</v>
      </c>
      <c r="F540" s="85">
        <v>-7391.3</v>
      </c>
      <c r="G540" s="85">
        <v>442608.7</v>
      </c>
      <c r="H540" s="85">
        <v>0</v>
      </c>
      <c r="I540" s="85">
        <v>0</v>
      </c>
      <c r="J540" s="85">
        <v>0</v>
      </c>
      <c r="K540" s="110">
        <v>0</v>
      </c>
      <c r="L540" s="85">
        <v>0</v>
      </c>
    </row>
    <row r="541" spans="1:12" s="88" customFormat="1" ht="13.8" x14ac:dyDescent="0.2">
      <c r="A541" s="37" t="s">
        <v>70</v>
      </c>
      <c r="B541" s="16" t="s">
        <v>70</v>
      </c>
      <c r="C541" s="16" t="s">
        <v>2009</v>
      </c>
      <c r="D541" s="16" t="s">
        <v>2010</v>
      </c>
      <c r="E541" s="85">
        <v>100000</v>
      </c>
      <c r="F541" s="85">
        <v>73400.77</v>
      </c>
      <c r="G541" s="85">
        <v>173400.77</v>
      </c>
      <c r="H541" s="85">
        <v>1850667.22</v>
      </c>
      <c r="I541" s="85">
        <v>1850667.22</v>
      </c>
      <c r="J541" s="85">
        <v>232409.45</v>
      </c>
      <c r="K541" s="110">
        <v>134.03022950820801</v>
      </c>
      <c r="L541" s="85">
        <v>183560.38</v>
      </c>
    </row>
    <row r="542" spans="1:12" s="88" customFormat="1" ht="13.8" x14ac:dyDescent="0.2">
      <c r="A542" s="37" t="s">
        <v>70</v>
      </c>
      <c r="B542" s="16" t="s">
        <v>70</v>
      </c>
      <c r="C542" s="16" t="s">
        <v>2011</v>
      </c>
      <c r="D542" s="16" t="s">
        <v>2012</v>
      </c>
      <c r="E542" s="85">
        <v>0</v>
      </c>
      <c r="F542" s="85">
        <v>0</v>
      </c>
      <c r="G542" s="85">
        <v>0</v>
      </c>
      <c r="H542" s="85">
        <v>4639.5200000000004</v>
      </c>
      <c r="I542" s="85">
        <v>4639.5200000000004</v>
      </c>
      <c r="J542" s="85">
        <v>4639.5200000000004</v>
      </c>
      <c r="K542" s="110">
        <v>0</v>
      </c>
      <c r="L542" s="85">
        <v>4639.5200000000004</v>
      </c>
    </row>
    <row r="543" spans="1:12" s="88" customFormat="1" ht="13.8" x14ac:dyDescent="0.2">
      <c r="A543" s="37" t="s">
        <v>70</v>
      </c>
      <c r="B543" s="16" t="s">
        <v>70</v>
      </c>
      <c r="C543" s="16" t="s">
        <v>2013</v>
      </c>
      <c r="D543" s="16" t="s">
        <v>2014</v>
      </c>
      <c r="E543" s="85">
        <v>65817.23</v>
      </c>
      <c r="F543" s="85">
        <v>0</v>
      </c>
      <c r="G543" s="85">
        <v>65817.23</v>
      </c>
      <c r="H543" s="85">
        <v>65817.240000000005</v>
      </c>
      <c r="I543" s="85">
        <v>65817.240000000005</v>
      </c>
      <c r="J543" s="85">
        <v>21939.08</v>
      </c>
      <c r="K543" s="110">
        <v>33.333338397863301</v>
      </c>
      <c r="L543" s="85">
        <v>16454.310000000001</v>
      </c>
    </row>
    <row r="544" spans="1:12" s="88" customFormat="1" ht="13.8" x14ac:dyDescent="0.2">
      <c r="A544" s="37" t="s">
        <v>70</v>
      </c>
      <c r="B544" s="16" t="s">
        <v>70</v>
      </c>
      <c r="C544" s="16" t="s">
        <v>2015</v>
      </c>
      <c r="D544" s="16" t="s">
        <v>2016</v>
      </c>
      <c r="E544" s="85">
        <v>250000</v>
      </c>
      <c r="F544" s="85">
        <v>0</v>
      </c>
      <c r="G544" s="85">
        <v>250000</v>
      </c>
      <c r="H544" s="85">
        <v>2113539.06</v>
      </c>
      <c r="I544" s="85">
        <v>2113539.06</v>
      </c>
      <c r="J544" s="85">
        <v>130456.82</v>
      </c>
      <c r="K544" s="110">
        <v>52.182727999999997</v>
      </c>
      <c r="L544" s="85">
        <v>15665</v>
      </c>
    </row>
    <row r="545" spans="1:12" s="88" customFormat="1" ht="13.8" x14ac:dyDescent="0.2">
      <c r="A545" s="37" t="s">
        <v>70</v>
      </c>
      <c r="B545" s="16" t="s">
        <v>70</v>
      </c>
      <c r="C545" s="16" t="s">
        <v>2017</v>
      </c>
      <c r="D545" s="16" t="s">
        <v>2018</v>
      </c>
      <c r="E545" s="85">
        <v>250000</v>
      </c>
      <c r="F545" s="85">
        <v>0</v>
      </c>
      <c r="G545" s="85">
        <v>250000</v>
      </c>
      <c r="H545" s="85">
        <v>2581490.58</v>
      </c>
      <c r="I545" s="85">
        <v>2581490.58</v>
      </c>
      <c r="J545" s="85">
        <v>644491.21</v>
      </c>
      <c r="K545" s="110">
        <v>257.79648400000002</v>
      </c>
      <c r="L545" s="85">
        <v>440958.41</v>
      </c>
    </row>
    <row r="546" spans="1:12" s="88" customFormat="1" ht="13.8" x14ac:dyDescent="0.2">
      <c r="A546" s="37" t="s">
        <v>70</v>
      </c>
      <c r="B546" s="16" t="s">
        <v>70</v>
      </c>
      <c r="C546" s="16" t="s">
        <v>2019</v>
      </c>
      <c r="D546" s="16" t="s">
        <v>2020</v>
      </c>
      <c r="E546" s="85">
        <v>209995.75</v>
      </c>
      <c r="F546" s="85">
        <v>250000</v>
      </c>
      <c r="G546" s="85">
        <v>459995.75</v>
      </c>
      <c r="H546" s="85">
        <v>316373.21999999997</v>
      </c>
      <c r="I546" s="85">
        <v>0</v>
      </c>
      <c r="J546" s="85">
        <v>0</v>
      </c>
      <c r="K546" s="110">
        <v>0</v>
      </c>
      <c r="L546" s="85">
        <v>0</v>
      </c>
    </row>
    <row r="547" spans="1:12" s="88" customFormat="1" ht="13.8" x14ac:dyDescent="0.2">
      <c r="A547" s="37" t="s">
        <v>70</v>
      </c>
      <c r="B547" s="16" t="s">
        <v>70</v>
      </c>
      <c r="C547" s="16" t="s">
        <v>2021</v>
      </c>
      <c r="D547" s="16" t="s">
        <v>2022</v>
      </c>
      <c r="E547" s="85">
        <v>3138800</v>
      </c>
      <c r="F547" s="85">
        <v>0</v>
      </c>
      <c r="G547" s="85">
        <v>3138800</v>
      </c>
      <c r="H547" s="85">
        <v>1748972.82</v>
      </c>
      <c r="I547" s="85">
        <v>1748972.82</v>
      </c>
      <c r="J547" s="85">
        <v>1040346.76</v>
      </c>
      <c r="K547" s="110">
        <v>33.144729195871001</v>
      </c>
      <c r="L547" s="85">
        <v>624225.43999999994</v>
      </c>
    </row>
    <row r="548" spans="1:12" s="88" customFormat="1" ht="13.8" x14ac:dyDescent="0.2">
      <c r="A548" s="37" t="s">
        <v>70</v>
      </c>
      <c r="B548" s="16" t="s">
        <v>70</v>
      </c>
      <c r="C548" s="16" t="s">
        <v>2023</v>
      </c>
      <c r="D548" s="16" t="s">
        <v>2024</v>
      </c>
      <c r="E548" s="85">
        <v>0</v>
      </c>
      <c r="F548" s="85">
        <v>0</v>
      </c>
      <c r="G548" s="85">
        <v>0</v>
      </c>
      <c r="H548" s="85">
        <v>5874.71</v>
      </c>
      <c r="I548" s="85">
        <v>5874.71</v>
      </c>
      <c r="J548" s="85">
        <v>5874.71</v>
      </c>
      <c r="K548" s="110">
        <v>0</v>
      </c>
      <c r="L548" s="85">
        <v>5874.71</v>
      </c>
    </row>
    <row r="549" spans="1:12" s="88" customFormat="1" ht="13.8" x14ac:dyDescent="0.2">
      <c r="A549" s="37" t="s">
        <v>70</v>
      </c>
      <c r="B549" s="16" t="s">
        <v>70</v>
      </c>
      <c r="C549" s="16" t="s">
        <v>2025</v>
      </c>
      <c r="D549" s="16" t="s">
        <v>2026</v>
      </c>
      <c r="E549" s="85">
        <v>10000</v>
      </c>
      <c r="F549" s="85">
        <v>0</v>
      </c>
      <c r="G549" s="85">
        <v>10000</v>
      </c>
      <c r="H549" s="85">
        <v>0</v>
      </c>
      <c r="I549" s="85">
        <v>0</v>
      </c>
      <c r="J549" s="85">
        <v>0</v>
      </c>
      <c r="K549" s="110">
        <v>0</v>
      </c>
      <c r="L549" s="85">
        <v>0</v>
      </c>
    </row>
    <row r="550" spans="1:12" s="88" customFormat="1" ht="13.8" x14ac:dyDescent="0.2">
      <c r="A550" s="37" t="s">
        <v>70</v>
      </c>
      <c r="B550" s="16" t="s">
        <v>70</v>
      </c>
      <c r="C550" s="16" t="s">
        <v>2027</v>
      </c>
      <c r="D550" s="16" t="s">
        <v>2028</v>
      </c>
      <c r="E550" s="85">
        <v>3200000</v>
      </c>
      <c r="F550" s="85">
        <v>0</v>
      </c>
      <c r="G550" s="85">
        <v>3200000</v>
      </c>
      <c r="H550" s="85">
        <v>0</v>
      </c>
      <c r="I550" s="85">
        <v>0</v>
      </c>
      <c r="J550" s="85">
        <v>0</v>
      </c>
      <c r="K550" s="110">
        <v>0</v>
      </c>
      <c r="L550" s="85">
        <v>0</v>
      </c>
    </row>
    <row r="551" spans="1:12" s="88" customFormat="1" ht="13.8" x14ac:dyDescent="0.2">
      <c r="A551" s="37" t="s">
        <v>70</v>
      </c>
      <c r="B551" s="16" t="s">
        <v>70</v>
      </c>
      <c r="C551" s="16" t="s">
        <v>2029</v>
      </c>
      <c r="D551" s="16" t="s">
        <v>2030</v>
      </c>
      <c r="E551" s="85">
        <v>2898171.8</v>
      </c>
      <c r="F551" s="85">
        <v>308964.52</v>
      </c>
      <c r="G551" s="85">
        <v>3207136.32</v>
      </c>
      <c r="H551" s="85">
        <v>1839425.81</v>
      </c>
      <c r="I551" s="85">
        <v>1839425.81</v>
      </c>
      <c r="J551" s="85">
        <v>124161.22</v>
      </c>
      <c r="K551" s="110">
        <v>3.87140450581159</v>
      </c>
      <c r="L551" s="85">
        <v>32436.98</v>
      </c>
    </row>
    <row r="552" spans="1:12" s="88" customFormat="1" ht="13.8" x14ac:dyDescent="0.2">
      <c r="A552" s="37" t="s">
        <v>70</v>
      </c>
      <c r="B552" s="16" t="s">
        <v>70</v>
      </c>
      <c r="C552" s="16" t="s">
        <v>2031</v>
      </c>
      <c r="D552" s="16" t="s">
        <v>2032</v>
      </c>
      <c r="E552" s="85">
        <v>0</v>
      </c>
      <c r="F552" s="85">
        <v>300000</v>
      </c>
      <c r="G552" s="85">
        <v>300000</v>
      </c>
      <c r="H552" s="85">
        <v>24276.57</v>
      </c>
      <c r="I552" s="85">
        <v>24276.57</v>
      </c>
      <c r="J552" s="85">
        <v>0</v>
      </c>
      <c r="K552" s="110">
        <v>0</v>
      </c>
      <c r="L552" s="85">
        <v>0</v>
      </c>
    </row>
    <row r="553" spans="1:12" s="88" customFormat="1" ht="13.8" x14ac:dyDescent="0.2">
      <c r="A553" s="37" t="s">
        <v>70</v>
      </c>
      <c r="B553" s="16" t="s">
        <v>70</v>
      </c>
      <c r="C553" s="16" t="s">
        <v>2033</v>
      </c>
      <c r="D553" s="16" t="s">
        <v>2034</v>
      </c>
      <c r="E553" s="85">
        <v>10000</v>
      </c>
      <c r="F553" s="85">
        <v>0</v>
      </c>
      <c r="G553" s="85">
        <v>10000</v>
      </c>
      <c r="H553" s="85">
        <v>0</v>
      </c>
      <c r="I553" s="85">
        <v>0</v>
      </c>
      <c r="J553" s="85">
        <v>0</v>
      </c>
      <c r="K553" s="110">
        <v>0</v>
      </c>
      <c r="L553" s="85">
        <v>0</v>
      </c>
    </row>
    <row r="554" spans="1:12" s="88" customFormat="1" ht="13.8" x14ac:dyDescent="0.2">
      <c r="A554" s="37" t="s">
        <v>70</v>
      </c>
      <c r="B554" s="16" t="s">
        <v>70</v>
      </c>
      <c r="C554" s="16" t="s">
        <v>2035</v>
      </c>
      <c r="D554" s="16" t="s">
        <v>2036</v>
      </c>
      <c r="E554" s="85">
        <v>2692982.37</v>
      </c>
      <c r="F554" s="85">
        <v>921676.85</v>
      </c>
      <c r="G554" s="85">
        <v>3614659.22</v>
      </c>
      <c r="H554" s="85">
        <v>2689093.67</v>
      </c>
      <c r="I554" s="85">
        <v>2689093.67</v>
      </c>
      <c r="J554" s="85">
        <v>801670.67</v>
      </c>
      <c r="K554" s="110">
        <v>22.178319482078301</v>
      </c>
      <c r="L554" s="85">
        <v>643881.39</v>
      </c>
    </row>
    <row r="555" spans="1:12" s="88" customFormat="1" ht="13.8" x14ac:dyDescent="0.2">
      <c r="A555" s="37" t="s">
        <v>70</v>
      </c>
      <c r="B555" s="16" t="s">
        <v>70</v>
      </c>
      <c r="C555" s="16" t="s">
        <v>2037</v>
      </c>
      <c r="D555" s="16" t="s">
        <v>2206</v>
      </c>
      <c r="E555" s="85">
        <v>100000</v>
      </c>
      <c r="F555" s="85">
        <v>0</v>
      </c>
      <c r="G555" s="85">
        <v>100000</v>
      </c>
      <c r="H555" s="85">
        <v>0</v>
      </c>
      <c r="I555" s="85">
        <v>0</v>
      </c>
      <c r="J555" s="85">
        <v>0</v>
      </c>
      <c r="K555" s="110">
        <v>0</v>
      </c>
      <c r="L555" s="85">
        <v>0</v>
      </c>
    </row>
    <row r="556" spans="1:12" s="88" customFormat="1" ht="13.8" x14ac:dyDescent="0.2">
      <c r="A556" s="37" t="s">
        <v>70</v>
      </c>
      <c r="B556" s="16" t="s">
        <v>70</v>
      </c>
      <c r="C556" s="16" t="s">
        <v>2038</v>
      </c>
      <c r="D556" s="16" t="s">
        <v>2039</v>
      </c>
      <c r="E556" s="85">
        <v>1608924.97</v>
      </c>
      <c r="F556" s="85">
        <v>1325097.72</v>
      </c>
      <c r="G556" s="85">
        <v>2934022.69</v>
      </c>
      <c r="H556" s="85">
        <v>1734160.33</v>
      </c>
      <c r="I556" s="85">
        <v>1734160.33</v>
      </c>
      <c r="J556" s="85">
        <v>712456.28</v>
      </c>
      <c r="K556" s="110">
        <v>24.282575674286999</v>
      </c>
      <c r="L556" s="85">
        <v>269877.81</v>
      </c>
    </row>
    <row r="557" spans="1:12" s="88" customFormat="1" ht="13.8" x14ac:dyDescent="0.2">
      <c r="A557" s="37" t="s">
        <v>70</v>
      </c>
      <c r="B557" s="16" t="s">
        <v>70</v>
      </c>
      <c r="C557" s="16" t="s">
        <v>2040</v>
      </c>
      <c r="D557" s="16" t="s">
        <v>2041</v>
      </c>
      <c r="E557" s="85">
        <v>57000</v>
      </c>
      <c r="F557" s="85">
        <v>0</v>
      </c>
      <c r="G557" s="85">
        <v>57000</v>
      </c>
      <c r="H557" s="85">
        <v>129340.04</v>
      </c>
      <c r="I557" s="85">
        <v>129340.04</v>
      </c>
      <c r="J557" s="85">
        <v>0</v>
      </c>
      <c r="K557" s="110">
        <v>0</v>
      </c>
      <c r="L557" s="85">
        <v>0</v>
      </c>
    </row>
    <row r="558" spans="1:12" s="88" customFormat="1" ht="13.8" x14ac:dyDescent="0.2">
      <c r="A558" s="37" t="s">
        <v>70</v>
      </c>
      <c r="B558" s="16" t="s">
        <v>70</v>
      </c>
      <c r="C558" s="16" t="s">
        <v>2042</v>
      </c>
      <c r="D558" s="16" t="s">
        <v>2043</v>
      </c>
      <c r="E558" s="85">
        <v>277036.81</v>
      </c>
      <c r="F558" s="85">
        <v>692918.6</v>
      </c>
      <c r="G558" s="85">
        <v>969955.41</v>
      </c>
      <c r="H558" s="85">
        <v>127890.65</v>
      </c>
      <c r="I558" s="85">
        <v>127890.65</v>
      </c>
      <c r="J558" s="85">
        <v>0</v>
      </c>
      <c r="K558" s="110">
        <v>0</v>
      </c>
      <c r="L558" s="85">
        <v>0</v>
      </c>
    </row>
    <row r="559" spans="1:12" s="88" customFormat="1" ht="13.8" x14ac:dyDescent="0.2">
      <c r="A559" s="37" t="s">
        <v>70</v>
      </c>
      <c r="B559" s="16" t="s">
        <v>70</v>
      </c>
      <c r="C559" s="16" t="s">
        <v>2044</v>
      </c>
      <c r="D559" s="16" t="s">
        <v>2045</v>
      </c>
      <c r="E559" s="85">
        <v>10000</v>
      </c>
      <c r="F559" s="85">
        <v>0</v>
      </c>
      <c r="G559" s="85">
        <v>10000</v>
      </c>
      <c r="H559" s="85">
        <v>0</v>
      </c>
      <c r="I559" s="85">
        <v>0</v>
      </c>
      <c r="J559" s="85">
        <v>0</v>
      </c>
      <c r="K559" s="110">
        <v>0</v>
      </c>
      <c r="L559" s="85">
        <v>0</v>
      </c>
    </row>
    <row r="560" spans="1:12" s="88" customFormat="1" ht="13.8" x14ac:dyDescent="0.2">
      <c r="A560" s="37" t="s">
        <v>70</v>
      </c>
      <c r="B560" s="16" t="s">
        <v>70</v>
      </c>
      <c r="C560" s="16" t="s">
        <v>2046</v>
      </c>
      <c r="D560" s="16" t="s">
        <v>2047</v>
      </c>
      <c r="E560" s="85">
        <v>10000</v>
      </c>
      <c r="F560" s="85">
        <v>0</v>
      </c>
      <c r="G560" s="85">
        <v>10000</v>
      </c>
      <c r="H560" s="85">
        <v>0</v>
      </c>
      <c r="I560" s="85">
        <v>0</v>
      </c>
      <c r="J560" s="85">
        <v>0</v>
      </c>
      <c r="K560" s="110">
        <v>0</v>
      </c>
      <c r="L560" s="85">
        <v>0</v>
      </c>
    </row>
    <row r="561" spans="1:12" s="88" customFormat="1" ht="13.8" x14ac:dyDescent="0.2">
      <c r="A561" s="37" t="s">
        <v>70</v>
      </c>
      <c r="B561" s="16" t="s">
        <v>70</v>
      </c>
      <c r="C561" s="16" t="s">
        <v>2048</v>
      </c>
      <c r="D561" s="16" t="s">
        <v>2049</v>
      </c>
      <c r="E561" s="85">
        <v>60000</v>
      </c>
      <c r="F561" s="85">
        <v>0</v>
      </c>
      <c r="G561" s="85">
        <v>60000</v>
      </c>
      <c r="H561" s="85">
        <v>0</v>
      </c>
      <c r="I561" s="85">
        <v>0</v>
      </c>
      <c r="J561" s="85">
        <v>0</v>
      </c>
      <c r="K561" s="110">
        <v>0</v>
      </c>
      <c r="L561" s="85">
        <v>0</v>
      </c>
    </row>
    <row r="562" spans="1:12" s="88" customFormat="1" ht="13.8" x14ac:dyDescent="0.2">
      <c r="A562" s="37" t="s">
        <v>70</v>
      </c>
      <c r="B562" s="16" t="s">
        <v>70</v>
      </c>
      <c r="C562" s="16" t="s">
        <v>2050</v>
      </c>
      <c r="D562" s="16" t="s">
        <v>2051</v>
      </c>
      <c r="E562" s="85">
        <v>808400</v>
      </c>
      <c r="F562" s="85">
        <v>-704309.7</v>
      </c>
      <c r="G562" s="85">
        <v>104090.3</v>
      </c>
      <c r="H562" s="85">
        <v>0</v>
      </c>
      <c r="I562" s="85">
        <v>0</v>
      </c>
      <c r="J562" s="85">
        <v>0</v>
      </c>
      <c r="K562" s="110">
        <v>0</v>
      </c>
      <c r="L562" s="85">
        <v>0</v>
      </c>
    </row>
    <row r="563" spans="1:12" s="88" customFormat="1" ht="13.8" x14ac:dyDescent="0.2">
      <c r="A563" s="37" t="s">
        <v>70</v>
      </c>
      <c r="B563" s="16" t="s">
        <v>70</v>
      </c>
      <c r="C563" s="16" t="s">
        <v>2052</v>
      </c>
      <c r="D563" s="16" t="s">
        <v>2053</v>
      </c>
      <c r="E563" s="85">
        <v>10000</v>
      </c>
      <c r="F563" s="85">
        <v>0</v>
      </c>
      <c r="G563" s="85">
        <v>10000</v>
      </c>
      <c r="H563" s="85">
        <v>0</v>
      </c>
      <c r="I563" s="85">
        <v>0</v>
      </c>
      <c r="J563" s="85">
        <v>0</v>
      </c>
      <c r="K563" s="110">
        <v>0</v>
      </c>
      <c r="L563" s="85">
        <v>0</v>
      </c>
    </row>
    <row r="564" spans="1:12" s="88" customFormat="1" ht="13.8" x14ac:dyDescent="0.2">
      <c r="A564" s="37" t="s">
        <v>70</v>
      </c>
      <c r="B564" s="16" t="s">
        <v>70</v>
      </c>
      <c r="C564" s="16" t="s">
        <v>2054</v>
      </c>
      <c r="D564" s="16" t="s">
        <v>2207</v>
      </c>
      <c r="E564" s="85">
        <v>0</v>
      </c>
      <c r="F564" s="85">
        <v>322858.25</v>
      </c>
      <c r="G564" s="85">
        <v>322858.25</v>
      </c>
      <c r="H564" s="85">
        <v>322560.74</v>
      </c>
      <c r="I564" s="85">
        <v>0</v>
      </c>
      <c r="J564" s="85">
        <v>0</v>
      </c>
      <c r="K564" s="110">
        <v>0</v>
      </c>
      <c r="L564" s="85">
        <v>0</v>
      </c>
    </row>
    <row r="565" spans="1:12" s="88" customFormat="1" ht="13.8" x14ac:dyDescent="0.2">
      <c r="A565" s="37" t="s">
        <v>70</v>
      </c>
      <c r="B565" s="16" t="s">
        <v>70</v>
      </c>
      <c r="C565" s="16" t="s">
        <v>2055</v>
      </c>
      <c r="D565" s="16" t="s">
        <v>2208</v>
      </c>
      <c r="E565" s="85">
        <v>0</v>
      </c>
      <c r="F565" s="85">
        <v>1581029.68</v>
      </c>
      <c r="G565" s="85">
        <v>1581029.68</v>
      </c>
      <c r="H565" s="85">
        <v>1581029.68</v>
      </c>
      <c r="I565" s="85">
        <v>0</v>
      </c>
      <c r="J565" s="85">
        <v>0</v>
      </c>
      <c r="K565" s="110">
        <v>0</v>
      </c>
      <c r="L565" s="85">
        <v>0</v>
      </c>
    </row>
    <row r="566" spans="1:12" s="88" customFormat="1" ht="13.8" x14ac:dyDescent="0.2">
      <c r="A566" s="37" t="s">
        <v>70</v>
      </c>
      <c r="B566" s="16" t="s">
        <v>70</v>
      </c>
      <c r="C566" s="16" t="s">
        <v>2056</v>
      </c>
      <c r="D566" s="16" t="s">
        <v>2209</v>
      </c>
      <c r="E566" s="85">
        <v>0</v>
      </c>
      <c r="F566" s="85">
        <v>0</v>
      </c>
      <c r="G566" s="85">
        <v>0</v>
      </c>
      <c r="H566" s="85">
        <v>226.91</v>
      </c>
      <c r="I566" s="85">
        <v>226.91</v>
      </c>
      <c r="J566" s="85">
        <v>226.91</v>
      </c>
      <c r="K566" s="110">
        <v>0</v>
      </c>
      <c r="L566" s="85">
        <v>226.91</v>
      </c>
    </row>
    <row r="567" spans="1:12" s="88" customFormat="1" ht="13.8" x14ac:dyDescent="0.2">
      <c r="A567" s="37" t="s">
        <v>70</v>
      </c>
      <c r="B567" s="16" t="s">
        <v>70</v>
      </c>
      <c r="C567" s="16" t="s">
        <v>2057</v>
      </c>
      <c r="D567" s="16" t="s">
        <v>2210</v>
      </c>
      <c r="E567" s="85">
        <v>0</v>
      </c>
      <c r="F567" s="85">
        <v>11391.1</v>
      </c>
      <c r="G567" s="85">
        <v>11391.1</v>
      </c>
      <c r="H567" s="85">
        <v>310810.21999999997</v>
      </c>
      <c r="I567" s="85">
        <v>161100.66</v>
      </c>
      <c r="J567" s="85">
        <v>49903.19</v>
      </c>
      <c r="K567" s="110">
        <v>438.08929778511299</v>
      </c>
      <c r="L567" s="85">
        <v>37427.39</v>
      </c>
    </row>
    <row r="568" spans="1:12" s="88" customFormat="1" ht="13.8" x14ac:dyDescent="0.2">
      <c r="A568" s="37" t="s">
        <v>70</v>
      </c>
      <c r="B568" s="16" t="s">
        <v>70</v>
      </c>
      <c r="C568" s="16" t="s">
        <v>2058</v>
      </c>
      <c r="D568" s="16" t="s">
        <v>2211</v>
      </c>
      <c r="E568" s="85">
        <v>0</v>
      </c>
      <c r="F568" s="85">
        <v>315665</v>
      </c>
      <c r="G568" s="85">
        <v>315665</v>
      </c>
      <c r="H568" s="85">
        <v>438279.73</v>
      </c>
      <c r="I568" s="85">
        <v>438279.73</v>
      </c>
      <c r="J568" s="85">
        <v>438279.73</v>
      </c>
      <c r="K568" s="110">
        <v>138.84330857079499</v>
      </c>
      <c r="L568" s="85">
        <v>362350.58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2059</v>
      </c>
      <c r="D569" s="16" t="s">
        <v>2060</v>
      </c>
      <c r="E569" s="85">
        <v>0</v>
      </c>
      <c r="F569" s="85">
        <v>0</v>
      </c>
      <c r="G569" s="85">
        <v>0</v>
      </c>
      <c r="H569" s="85">
        <v>344160.3</v>
      </c>
      <c r="I569" s="85">
        <v>0</v>
      </c>
      <c r="J569" s="85">
        <v>0</v>
      </c>
      <c r="K569" s="110">
        <v>0</v>
      </c>
      <c r="L569" s="85">
        <v>0</v>
      </c>
    </row>
    <row r="570" spans="1:12" s="88" customFormat="1" ht="13.8" x14ac:dyDescent="0.2">
      <c r="A570" s="37" t="s">
        <v>70</v>
      </c>
      <c r="B570" s="16" t="s">
        <v>70</v>
      </c>
      <c r="C570" s="16" t="s">
        <v>2061</v>
      </c>
      <c r="D570" s="16" t="s">
        <v>2062</v>
      </c>
      <c r="E570" s="85">
        <v>0</v>
      </c>
      <c r="F570" s="85">
        <v>227141.75</v>
      </c>
      <c r="G570" s="85">
        <v>227141.75</v>
      </c>
      <c r="H570" s="85">
        <v>0</v>
      </c>
      <c r="I570" s="85">
        <v>0</v>
      </c>
      <c r="J570" s="85">
        <v>0</v>
      </c>
      <c r="K570" s="110">
        <v>0</v>
      </c>
      <c r="L570" s="85">
        <v>0</v>
      </c>
    </row>
    <row r="571" spans="1:12" s="88" customFormat="1" ht="13.8" x14ac:dyDescent="0.2">
      <c r="A571" s="37" t="s">
        <v>70</v>
      </c>
      <c r="B571" s="16" t="s">
        <v>70</v>
      </c>
      <c r="C571" s="16" t="s">
        <v>2063</v>
      </c>
      <c r="D571" s="16" t="s">
        <v>2212</v>
      </c>
      <c r="E571" s="85">
        <v>0</v>
      </c>
      <c r="F571" s="85">
        <v>0</v>
      </c>
      <c r="G571" s="85">
        <v>0</v>
      </c>
      <c r="H571" s="85">
        <v>520783.03</v>
      </c>
      <c r="I571" s="85">
        <v>0</v>
      </c>
      <c r="J571" s="85">
        <v>0</v>
      </c>
      <c r="K571" s="110">
        <v>0</v>
      </c>
      <c r="L571" s="85">
        <v>0</v>
      </c>
    </row>
    <row r="572" spans="1:12" s="88" customFormat="1" ht="13.8" x14ac:dyDescent="0.2">
      <c r="A572" s="37" t="s">
        <v>70</v>
      </c>
      <c r="B572" s="16" t="s">
        <v>70</v>
      </c>
      <c r="C572" s="27" t="s">
        <v>127</v>
      </c>
      <c r="D572" s="27" t="s">
        <v>70</v>
      </c>
      <c r="E572" s="90">
        <v>17912706.460000001</v>
      </c>
      <c r="F572" s="90">
        <v>7176154.75</v>
      </c>
      <c r="G572" s="90">
        <v>25088861.210000001</v>
      </c>
      <c r="H572" s="90">
        <v>22123288.440000001</v>
      </c>
      <c r="I572" s="90">
        <v>18888671.91</v>
      </c>
      <c r="J572" s="90">
        <v>4740209.3499999996</v>
      </c>
      <c r="K572" s="111">
        <v>18.8936807865581</v>
      </c>
      <c r="L572" s="90">
        <v>2993258.31</v>
      </c>
    </row>
    <row r="573" spans="1:12" s="88" customFormat="1" ht="13.8" x14ac:dyDescent="0.2">
      <c r="A573" s="37" t="s">
        <v>466</v>
      </c>
      <c r="B573" s="16" t="s">
        <v>467</v>
      </c>
      <c r="C573" s="16" t="s">
        <v>2064</v>
      </c>
      <c r="D573" s="16" t="s">
        <v>2213</v>
      </c>
      <c r="E573" s="85">
        <v>2100000</v>
      </c>
      <c r="F573" s="85">
        <v>0</v>
      </c>
      <c r="G573" s="85">
        <v>2100000</v>
      </c>
      <c r="H573" s="85">
        <v>0</v>
      </c>
      <c r="I573" s="85">
        <v>0</v>
      </c>
      <c r="J573" s="85">
        <v>0</v>
      </c>
      <c r="K573" s="110">
        <v>0</v>
      </c>
      <c r="L573" s="85">
        <v>0</v>
      </c>
    </row>
    <row r="574" spans="1:12" s="88" customFormat="1" ht="13.8" x14ac:dyDescent="0.2">
      <c r="A574" s="37" t="s">
        <v>70</v>
      </c>
      <c r="B574" s="16" t="s">
        <v>70</v>
      </c>
      <c r="C574" s="16" t="s">
        <v>2065</v>
      </c>
      <c r="D574" s="16" t="s">
        <v>2066</v>
      </c>
      <c r="E574" s="85">
        <v>1781351</v>
      </c>
      <c r="F574" s="85">
        <v>0</v>
      </c>
      <c r="G574" s="85">
        <v>1781351</v>
      </c>
      <c r="H574" s="85">
        <v>1209647.03</v>
      </c>
      <c r="I574" s="85">
        <v>1198632.21</v>
      </c>
      <c r="J574" s="85">
        <v>1037300.78</v>
      </c>
      <c r="K574" s="110">
        <v>58.231127947271503</v>
      </c>
      <c r="L574" s="85">
        <v>1037300.78</v>
      </c>
    </row>
    <row r="575" spans="1:12" s="88" customFormat="1" ht="13.8" x14ac:dyDescent="0.2">
      <c r="A575" s="37" t="s">
        <v>70</v>
      </c>
      <c r="B575" s="16" t="s">
        <v>70</v>
      </c>
      <c r="C575" s="27" t="s">
        <v>127</v>
      </c>
      <c r="D575" s="27" t="s">
        <v>70</v>
      </c>
      <c r="E575" s="90">
        <v>3881351</v>
      </c>
      <c r="F575" s="90">
        <v>0</v>
      </c>
      <c r="G575" s="90">
        <v>3881351</v>
      </c>
      <c r="H575" s="90">
        <v>1209647.03</v>
      </c>
      <c r="I575" s="90">
        <v>1198632.21</v>
      </c>
      <c r="J575" s="90">
        <v>1037300.78</v>
      </c>
      <c r="K575" s="111">
        <v>26.725250563528</v>
      </c>
      <c r="L575" s="90">
        <v>1037300.78</v>
      </c>
    </row>
    <row r="576" spans="1:12" s="88" customFormat="1" ht="13.8" x14ac:dyDescent="0.2">
      <c r="A576" s="37" t="s">
        <v>468</v>
      </c>
      <c r="B576" s="16" t="s">
        <v>469</v>
      </c>
      <c r="C576" s="16" t="s">
        <v>2067</v>
      </c>
      <c r="D576" s="16" t="s">
        <v>2068</v>
      </c>
      <c r="E576" s="85">
        <v>290761</v>
      </c>
      <c r="F576" s="85">
        <v>0</v>
      </c>
      <c r="G576" s="85">
        <v>290761</v>
      </c>
      <c r="H576" s="85">
        <v>64051.9</v>
      </c>
      <c r="I576" s="85">
        <v>33350.9</v>
      </c>
      <c r="J576" s="85">
        <v>2649.9</v>
      </c>
      <c r="K576" s="110">
        <v>0.91136706779794996</v>
      </c>
      <c r="L576" s="85">
        <v>2649.9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2069</v>
      </c>
      <c r="D577" s="16" t="s">
        <v>2070</v>
      </c>
      <c r="E577" s="85">
        <v>110000</v>
      </c>
      <c r="F577" s="85">
        <v>0</v>
      </c>
      <c r="G577" s="85">
        <v>110000</v>
      </c>
      <c r="H577" s="85">
        <v>30254.68</v>
      </c>
      <c r="I577" s="85">
        <v>30254.68</v>
      </c>
      <c r="J577" s="85">
        <v>30254.68</v>
      </c>
      <c r="K577" s="110">
        <v>27.5042545454546</v>
      </c>
      <c r="L577" s="85">
        <v>30254.68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2071</v>
      </c>
      <c r="D578" s="16" t="s">
        <v>2072</v>
      </c>
      <c r="E578" s="85">
        <v>0</v>
      </c>
      <c r="F578" s="85">
        <v>0</v>
      </c>
      <c r="G578" s="85">
        <v>0</v>
      </c>
      <c r="H578" s="85">
        <v>497678.88</v>
      </c>
      <c r="I578" s="85">
        <v>338452.4</v>
      </c>
      <c r="J578" s="85">
        <v>303500.52</v>
      </c>
      <c r="K578" s="110">
        <v>0</v>
      </c>
      <c r="L578" s="85">
        <v>303500.52</v>
      </c>
    </row>
    <row r="579" spans="1:12" s="88" customFormat="1" ht="13.8" x14ac:dyDescent="0.2">
      <c r="A579" s="37" t="s">
        <v>70</v>
      </c>
      <c r="B579" s="16" t="s">
        <v>70</v>
      </c>
      <c r="C579" s="16" t="s">
        <v>2073</v>
      </c>
      <c r="D579" s="16" t="s">
        <v>2074</v>
      </c>
      <c r="E579" s="85">
        <v>306904.3</v>
      </c>
      <c r="F579" s="85">
        <v>0</v>
      </c>
      <c r="G579" s="85">
        <v>306904.3</v>
      </c>
      <c r="H579" s="85">
        <v>166473.91</v>
      </c>
      <c r="I579" s="85">
        <v>166473.91</v>
      </c>
      <c r="J579" s="85">
        <v>166473.91</v>
      </c>
      <c r="K579" s="110">
        <v>54.242938270985398</v>
      </c>
      <c r="L579" s="85">
        <v>166473.91</v>
      </c>
    </row>
    <row r="580" spans="1:12" s="88" customFormat="1" ht="13.8" x14ac:dyDescent="0.2">
      <c r="A580" s="37" t="s">
        <v>70</v>
      </c>
      <c r="B580" s="16" t="s">
        <v>70</v>
      </c>
      <c r="C580" s="16" t="s">
        <v>2075</v>
      </c>
      <c r="D580" s="16" t="s">
        <v>2076</v>
      </c>
      <c r="E580" s="85">
        <v>6123813.04</v>
      </c>
      <c r="F580" s="85">
        <v>0</v>
      </c>
      <c r="G580" s="85">
        <v>6123813.04</v>
      </c>
      <c r="H580" s="85">
        <v>1825297.99</v>
      </c>
      <c r="I580" s="85">
        <v>1659104.32</v>
      </c>
      <c r="J580" s="85">
        <v>1358683.99</v>
      </c>
      <c r="K580" s="110">
        <v>22.186895339966199</v>
      </c>
      <c r="L580" s="85">
        <v>1358683.99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2077</v>
      </c>
      <c r="D581" s="16" t="s">
        <v>2214</v>
      </c>
      <c r="E581" s="85">
        <v>0</v>
      </c>
      <c r="F581" s="85">
        <v>900642.36</v>
      </c>
      <c r="G581" s="85">
        <v>900642.36</v>
      </c>
      <c r="H581" s="85">
        <v>236939.45</v>
      </c>
      <c r="I581" s="85">
        <v>236939.45</v>
      </c>
      <c r="J581" s="85">
        <v>161925.96</v>
      </c>
      <c r="K581" s="110">
        <v>17.978941163726699</v>
      </c>
      <c r="L581" s="85">
        <v>161925.96</v>
      </c>
    </row>
    <row r="582" spans="1:12" s="88" customFormat="1" ht="13.8" x14ac:dyDescent="0.2">
      <c r="A582" s="37" t="s">
        <v>70</v>
      </c>
      <c r="B582" s="16" t="s">
        <v>70</v>
      </c>
      <c r="C582" s="27" t="s">
        <v>127</v>
      </c>
      <c r="D582" s="27" t="s">
        <v>70</v>
      </c>
      <c r="E582" s="90">
        <v>6831478.3399999999</v>
      </c>
      <c r="F582" s="90">
        <v>900642.36</v>
      </c>
      <c r="G582" s="90">
        <v>7732120.7000000002</v>
      </c>
      <c r="H582" s="90">
        <v>2820696.81</v>
      </c>
      <c r="I582" s="90">
        <v>2464575.66</v>
      </c>
      <c r="J582" s="90">
        <v>2023488.96</v>
      </c>
      <c r="K582" s="111">
        <v>26.169909116912802</v>
      </c>
      <c r="L582" s="90">
        <v>2023488.96</v>
      </c>
    </row>
    <row r="583" spans="1:12" s="88" customFormat="1" ht="13.8" x14ac:dyDescent="0.2">
      <c r="A583" s="37" t="s">
        <v>470</v>
      </c>
      <c r="B583" s="16" t="s">
        <v>471</v>
      </c>
      <c r="C583" s="16" t="s">
        <v>2078</v>
      </c>
      <c r="D583" s="16" t="s">
        <v>2079</v>
      </c>
      <c r="E583" s="85">
        <v>14400</v>
      </c>
      <c r="F583" s="85">
        <v>0</v>
      </c>
      <c r="G583" s="85">
        <v>14400</v>
      </c>
      <c r="H583" s="85">
        <v>0</v>
      </c>
      <c r="I583" s="85">
        <v>0</v>
      </c>
      <c r="J583" s="85">
        <v>0</v>
      </c>
      <c r="K583" s="110">
        <v>0</v>
      </c>
      <c r="L583" s="85">
        <v>0</v>
      </c>
    </row>
    <row r="584" spans="1:12" s="88" customFormat="1" ht="13.8" x14ac:dyDescent="0.2">
      <c r="A584" s="37" t="s">
        <v>70</v>
      </c>
      <c r="B584" s="16" t="s">
        <v>70</v>
      </c>
      <c r="C584" s="27" t="s">
        <v>127</v>
      </c>
      <c r="D584" s="27" t="s">
        <v>70</v>
      </c>
      <c r="E584" s="90">
        <v>14400</v>
      </c>
      <c r="F584" s="90">
        <v>0</v>
      </c>
      <c r="G584" s="90">
        <v>14400</v>
      </c>
      <c r="H584" s="90">
        <v>0</v>
      </c>
      <c r="I584" s="90">
        <v>0</v>
      </c>
      <c r="J584" s="90">
        <v>0</v>
      </c>
      <c r="K584" s="111">
        <v>0</v>
      </c>
      <c r="L584" s="90">
        <v>0</v>
      </c>
    </row>
    <row r="585" spans="1:12" s="88" customFormat="1" ht="13.8" x14ac:dyDescent="0.2">
      <c r="A585" s="37" t="s">
        <v>472</v>
      </c>
      <c r="B585" s="16" t="s">
        <v>473</v>
      </c>
      <c r="C585" s="16" t="s">
        <v>2080</v>
      </c>
      <c r="D585" s="16" t="s">
        <v>2215</v>
      </c>
      <c r="E585" s="85">
        <v>68275</v>
      </c>
      <c r="F585" s="85">
        <v>68746.44</v>
      </c>
      <c r="G585" s="85">
        <v>137021.44</v>
      </c>
      <c r="H585" s="85">
        <v>54419.93</v>
      </c>
      <c r="I585" s="85">
        <v>4809.93</v>
      </c>
      <c r="J585" s="85">
        <v>4809.93</v>
      </c>
      <c r="K585" s="110">
        <v>3.5103484534975</v>
      </c>
      <c r="L585" s="85">
        <v>4809.93</v>
      </c>
    </row>
    <row r="586" spans="1:12" s="88" customFormat="1" ht="13.8" x14ac:dyDescent="0.2">
      <c r="A586" s="37" t="s">
        <v>70</v>
      </c>
      <c r="B586" s="16" t="s">
        <v>70</v>
      </c>
      <c r="C586" s="27" t="s">
        <v>127</v>
      </c>
      <c r="D586" s="27" t="s">
        <v>70</v>
      </c>
      <c r="E586" s="90">
        <v>68275</v>
      </c>
      <c r="F586" s="90">
        <v>68746.44</v>
      </c>
      <c r="G586" s="90">
        <v>137021.44</v>
      </c>
      <c r="H586" s="90">
        <v>54419.93</v>
      </c>
      <c r="I586" s="90">
        <v>4809.93</v>
      </c>
      <c r="J586" s="90">
        <v>4809.93</v>
      </c>
      <c r="K586" s="111">
        <v>3.5103484534975</v>
      </c>
      <c r="L586" s="90">
        <v>4809.93</v>
      </c>
    </row>
    <row r="587" spans="1:12" s="88" customFormat="1" ht="13.8" x14ac:dyDescent="0.2">
      <c r="A587" s="37" t="s">
        <v>474</v>
      </c>
      <c r="B587" s="16" t="s">
        <v>475</v>
      </c>
      <c r="C587" s="16" t="s">
        <v>2081</v>
      </c>
      <c r="D587" s="16" t="s">
        <v>2082</v>
      </c>
      <c r="E587" s="85">
        <v>2000</v>
      </c>
      <c r="F587" s="85">
        <v>-1880</v>
      </c>
      <c r="G587" s="85">
        <v>120</v>
      </c>
      <c r="H587" s="85">
        <v>0</v>
      </c>
      <c r="I587" s="85">
        <v>0</v>
      </c>
      <c r="J587" s="85">
        <v>0</v>
      </c>
      <c r="K587" s="110">
        <v>0</v>
      </c>
      <c r="L587" s="85">
        <v>0</v>
      </c>
    </row>
    <row r="588" spans="1:12" s="88" customFormat="1" ht="13.8" x14ac:dyDescent="0.2">
      <c r="A588" s="37" t="s">
        <v>70</v>
      </c>
      <c r="B588" s="16" t="s">
        <v>70</v>
      </c>
      <c r="C588" s="27" t="s">
        <v>127</v>
      </c>
      <c r="D588" s="27" t="s">
        <v>70</v>
      </c>
      <c r="E588" s="90">
        <v>2000</v>
      </c>
      <c r="F588" s="90">
        <v>-1880</v>
      </c>
      <c r="G588" s="90">
        <v>120</v>
      </c>
      <c r="H588" s="90">
        <v>0</v>
      </c>
      <c r="I588" s="90">
        <v>0</v>
      </c>
      <c r="J588" s="90">
        <v>0</v>
      </c>
      <c r="K588" s="111">
        <v>0</v>
      </c>
      <c r="L588" s="90">
        <v>0</v>
      </c>
    </row>
    <row r="589" spans="1:12" s="88" customFormat="1" ht="13.8" x14ac:dyDescent="0.2">
      <c r="A589" s="37" t="s">
        <v>476</v>
      </c>
      <c r="B589" s="16" t="s">
        <v>477</v>
      </c>
      <c r="C589" s="16" t="s">
        <v>2083</v>
      </c>
      <c r="D589" s="16" t="s">
        <v>2084</v>
      </c>
      <c r="E589" s="85">
        <v>414951.27</v>
      </c>
      <c r="F589" s="85">
        <v>0</v>
      </c>
      <c r="G589" s="85">
        <v>414951.27</v>
      </c>
      <c r="H589" s="85">
        <v>99564.71</v>
      </c>
      <c r="I589" s="85">
        <v>97627.86</v>
      </c>
      <c r="J589" s="85">
        <v>58605.32</v>
      </c>
      <c r="K589" s="110">
        <v>14.123422251485101</v>
      </c>
      <c r="L589" s="85">
        <v>56911.32</v>
      </c>
    </row>
    <row r="590" spans="1:12" s="88" customFormat="1" ht="13.8" x14ac:dyDescent="0.2">
      <c r="A590" s="37" t="s">
        <v>70</v>
      </c>
      <c r="B590" s="16" t="s">
        <v>70</v>
      </c>
      <c r="C590" s="16" t="s">
        <v>2085</v>
      </c>
      <c r="D590" s="16" t="s">
        <v>2086</v>
      </c>
      <c r="E590" s="85">
        <v>0</v>
      </c>
      <c r="F590" s="85">
        <v>482535.35</v>
      </c>
      <c r="G590" s="85">
        <v>482535.35</v>
      </c>
      <c r="H590" s="85">
        <v>557345.4</v>
      </c>
      <c r="I590" s="85">
        <v>191278.51</v>
      </c>
      <c r="J590" s="85">
        <v>145320.64000000001</v>
      </c>
      <c r="K590" s="110">
        <v>30.116060926935202</v>
      </c>
      <c r="L590" s="85">
        <v>145320.64000000001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2087</v>
      </c>
      <c r="D591" s="16" t="s">
        <v>2088</v>
      </c>
      <c r="E591" s="85">
        <v>20894.169999999998</v>
      </c>
      <c r="F591" s="85">
        <v>0</v>
      </c>
      <c r="G591" s="85">
        <v>20894.169999999998</v>
      </c>
      <c r="H591" s="85">
        <v>13247.87</v>
      </c>
      <c r="I591" s="85">
        <v>13247.87</v>
      </c>
      <c r="J591" s="85">
        <v>6623.94</v>
      </c>
      <c r="K591" s="110">
        <v>31.7023361061961</v>
      </c>
      <c r="L591" s="85">
        <v>6623.94</v>
      </c>
    </row>
    <row r="592" spans="1:12" s="88" customFormat="1" ht="13.8" x14ac:dyDescent="0.2">
      <c r="A592" s="37" t="s">
        <v>70</v>
      </c>
      <c r="B592" s="16" t="s">
        <v>70</v>
      </c>
      <c r="C592" s="16" t="s">
        <v>2089</v>
      </c>
      <c r="D592" s="16" t="s">
        <v>2090</v>
      </c>
      <c r="E592" s="85">
        <v>56438.8</v>
      </c>
      <c r="F592" s="85">
        <v>0</v>
      </c>
      <c r="G592" s="85">
        <v>56438.8</v>
      </c>
      <c r="H592" s="85">
        <v>0</v>
      </c>
      <c r="I592" s="85">
        <v>0</v>
      </c>
      <c r="J592" s="85">
        <v>0</v>
      </c>
      <c r="K592" s="110">
        <v>0</v>
      </c>
      <c r="L592" s="85">
        <v>0</v>
      </c>
    </row>
    <row r="593" spans="1:12" s="88" customFormat="1" ht="13.8" x14ac:dyDescent="0.2">
      <c r="A593" s="37" t="s">
        <v>70</v>
      </c>
      <c r="B593" s="16" t="s">
        <v>70</v>
      </c>
      <c r="C593" s="16" t="s">
        <v>2091</v>
      </c>
      <c r="D593" s="16" t="s">
        <v>2092</v>
      </c>
      <c r="E593" s="85">
        <v>0</v>
      </c>
      <c r="F593" s="85">
        <v>8000</v>
      </c>
      <c r="G593" s="85">
        <v>8000</v>
      </c>
      <c r="H593" s="85">
        <v>3076.76</v>
      </c>
      <c r="I593" s="85">
        <v>3076.76</v>
      </c>
      <c r="J593" s="85">
        <v>3076.76</v>
      </c>
      <c r="K593" s="110">
        <v>38.459499999999998</v>
      </c>
      <c r="L593" s="85">
        <v>3076.76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2093</v>
      </c>
      <c r="D594" s="16" t="s">
        <v>2094</v>
      </c>
      <c r="E594" s="85">
        <v>300000</v>
      </c>
      <c r="F594" s="85">
        <v>363441.74</v>
      </c>
      <c r="G594" s="85">
        <v>663441.74</v>
      </c>
      <c r="H594" s="85">
        <v>556838.37</v>
      </c>
      <c r="I594" s="85">
        <v>556838.37</v>
      </c>
      <c r="J594" s="85">
        <v>0</v>
      </c>
      <c r="K594" s="110">
        <v>0</v>
      </c>
      <c r="L594" s="85">
        <v>0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2095</v>
      </c>
      <c r="D595" s="16" t="s">
        <v>2096</v>
      </c>
      <c r="E595" s="85">
        <v>0</v>
      </c>
      <c r="F595" s="85">
        <v>1793461.27</v>
      </c>
      <c r="G595" s="85">
        <v>1793461.27</v>
      </c>
      <c r="H595" s="85">
        <v>1630505.69</v>
      </c>
      <c r="I595" s="85">
        <v>0</v>
      </c>
      <c r="J595" s="85">
        <v>0</v>
      </c>
      <c r="K595" s="110">
        <v>0</v>
      </c>
      <c r="L595" s="85">
        <v>0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2097</v>
      </c>
      <c r="D596" s="16" t="s">
        <v>2098</v>
      </c>
      <c r="E596" s="85">
        <v>0</v>
      </c>
      <c r="F596" s="85">
        <v>3500000</v>
      </c>
      <c r="G596" s="85">
        <v>3500000</v>
      </c>
      <c r="H596" s="85">
        <v>2560855.17</v>
      </c>
      <c r="I596" s="85">
        <v>147694.94</v>
      </c>
      <c r="J596" s="85">
        <v>127906.41</v>
      </c>
      <c r="K596" s="110">
        <v>3.6544688571428599</v>
      </c>
      <c r="L596" s="85">
        <v>109311.51</v>
      </c>
    </row>
    <row r="597" spans="1:12" s="88" customFormat="1" ht="13.8" x14ac:dyDescent="0.2">
      <c r="A597" s="37" t="s">
        <v>70</v>
      </c>
      <c r="B597" s="16" t="s">
        <v>70</v>
      </c>
      <c r="C597" s="27" t="s">
        <v>127</v>
      </c>
      <c r="D597" s="27" t="s">
        <v>70</v>
      </c>
      <c r="E597" s="90">
        <v>792284.24</v>
      </c>
      <c r="F597" s="90">
        <v>6147438.3600000003</v>
      </c>
      <c r="G597" s="90">
        <v>6939722.5999999996</v>
      </c>
      <c r="H597" s="90">
        <v>5421433.9699999997</v>
      </c>
      <c r="I597" s="90">
        <v>1009764.31</v>
      </c>
      <c r="J597" s="90">
        <v>341533.07</v>
      </c>
      <c r="K597" s="111">
        <v>4.92142250757977</v>
      </c>
      <c r="L597" s="90">
        <v>321244.17</v>
      </c>
    </row>
    <row r="598" spans="1:12" s="88" customFormat="1" ht="13.8" x14ac:dyDescent="0.2">
      <c r="A598" s="130" t="s">
        <v>263</v>
      </c>
      <c r="B598" s="131" t="s">
        <v>70</v>
      </c>
      <c r="C598" s="99" t="s">
        <v>70</v>
      </c>
      <c r="D598" s="70" t="s">
        <v>70</v>
      </c>
      <c r="E598" s="86">
        <v>414141532.61000001</v>
      </c>
      <c r="F598" s="86">
        <v>62756933.289999999</v>
      </c>
      <c r="G598" s="86">
        <v>476898465.89999998</v>
      </c>
      <c r="H598" s="86">
        <v>266134722.13999999</v>
      </c>
      <c r="I598" s="86">
        <v>230071399.46000001</v>
      </c>
      <c r="J598" s="86">
        <v>67682035.150000006</v>
      </c>
      <c r="K598" s="100">
        <v>14.192126834015101</v>
      </c>
      <c r="L598" s="86">
        <v>62712978.659999996</v>
      </c>
    </row>
    <row r="599" spans="1:12" s="88" customFormat="1" ht="13.8" x14ac:dyDescent="0.3">
      <c r="A599" s="39" t="s">
        <v>61</v>
      </c>
      <c r="B599" s="39"/>
      <c r="C599" s="39"/>
      <c r="D599" s="39"/>
      <c r="E599" s="39"/>
      <c r="F599" s="39"/>
      <c r="G599" s="39"/>
      <c r="H599" s="39"/>
      <c r="I599" s="39"/>
      <c r="J599" s="39"/>
      <c r="K599" s="101"/>
      <c r="L599" s="39"/>
    </row>
  </sheetData>
  <mergeCells count="4">
    <mergeCell ref="A5:B6"/>
    <mergeCell ref="C5:D6"/>
    <mergeCell ref="A1:L1"/>
    <mergeCell ref="A598:B598"/>
  </mergeCells>
  <printOptions horizontalCentered="1"/>
  <pageMargins left="0.70866141732283472" right="0.70866141732283472" top="1.5748031496062993" bottom="0.52" header="0.59055118110236227" footer="0.31496062992125984"/>
  <pageSetup paperSize="9" scale="52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599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</row>
    <row r="2" spans="1:8" s="76" customFormat="1" ht="18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8" ht="28.8" x14ac:dyDescent="0.2">
      <c r="A5" s="118" t="s">
        <v>53</v>
      </c>
      <c r="B5" s="124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5"/>
      <c r="B6" s="126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802093892.37</v>
      </c>
      <c r="G7" s="19">
        <v>34.133912048564554</v>
      </c>
      <c r="H7" s="17">
        <v>795968373.5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925960530.44000006</v>
      </c>
      <c r="G8" s="19">
        <v>40.590040927387015</v>
      </c>
      <c r="H8" s="17">
        <v>902843529.95000005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2446.02</v>
      </c>
      <c r="E9" s="17">
        <v>110927749.3</v>
      </c>
      <c r="F9" s="17">
        <v>46627882.369999997</v>
      </c>
      <c r="G9" s="19">
        <v>42.034461768350333</v>
      </c>
      <c r="H9" s="17">
        <v>32461656.449999999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12539509.939999999</v>
      </c>
      <c r="E10" s="17">
        <v>1840165806.72</v>
      </c>
      <c r="F10" s="17">
        <v>425953909.44</v>
      </c>
      <c r="G10" s="19">
        <v>23.147583108243964</v>
      </c>
      <c r="H10" s="17">
        <v>307604636.23000002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11235078.460000001</v>
      </c>
      <c r="G11" s="19">
        <v>59.010381654144915</v>
      </c>
      <c r="H11" s="17">
        <v>10440306.75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-500</v>
      </c>
      <c r="G12" s="19">
        <v>-1.8518518518518519E-3</v>
      </c>
      <c r="H12" s="17">
        <v>-500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11669907.42</v>
      </c>
      <c r="E13" s="17">
        <v>569363491.89999998</v>
      </c>
      <c r="F13" s="17">
        <v>91996340.25</v>
      </c>
      <c r="G13" s="19">
        <v>16.157751868319256</v>
      </c>
      <c r="H13" s="17">
        <v>32722253.23</v>
      </c>
    </row>
    <row r="14" spans="1:8" ht="13.8" x14ac:dyDescent="0.2">
      <c r="A14" s="122" t="s">
        <v>35</v>
      </c>
      <c r="B14" s="123"/>
      <c r="C14" s="20">
        <f>SUM(C7:C13)</f>
        <v>7173379496.4199982</v>
      </c>
      <c r="D14" s="20">
        <f t="shared" ref="D14:H14" si="0">SUM(D7:D13)</f>
        <v>24211863.379999999</v>
      </c>
      <c r="E14" s="20">
        <f t="shared" si="0"/>
        <v>7197591359.7999992</v>
      </c>
      <c r="F14" s="20">
        <f t="shared" si="0"/>
        <v>2303867133.3299999</v>
      </c>
      <c r="G14" s="31">
        <v>32.008862661994996</v>
      </c>
      <c r="H14" s="20">
        <f t="shared" si="0"/>
        <v>2082040256.1100001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208615168.08000001</v>
      </c>
      <c r="E15" s="17">
        <v>222416144.22</v>
      </c>
      <c r="F15" s="17">
        <v>355779.21</v>
      </c>
      <c r="G15" s="19">
        <v>0.15996105464722277</v>
      </c>
      <c r="H15" s="17">
        <v>355779.21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605274740</v>
      </c>
      <c r="G16" s="19">
        <v>44.534297199577686</v>
      </c>
      <c r="H16" s="17">
        <v>605274740</v>
      </c>
    </row>
    <row r="17" spans="1:8" ht="13.8" x14ac:dyDescent="0.2">
      <c r="A17" s="122" t="s">
        <v>36</v>
      </c>
      <c r="B17" s="123"/>
      <c r="C17" s="20">
        <f>SUM(C15:C16)</f>
        <v>1372921425.01</v>
      </c>
      <c r="D17" s="20">
        <f t="shared" ref="D17:H17" si="1">SUM(D15:D16)</f>
        <v>208615168.08000001</v>
      </c>
      <c r="E17" s="20">
        <f t="shared" si="1"/>
        <v>1581536593.0899999</v>
      </c>
      <c r="F17" s="20">
        <f t="shared" si="1"/>
        <v>605630519.21000004</v>
      </c>
      <c r="G17" s="31">
        <v>38.293803751117863</v>
      </c>
      <c r="H17" s="20">
        <f t="shared" si="1"/>
        <v>605630519.21000004</v>
      </c>
    </row>
    <row r="18" spans="1:8" ht="13.8" x14ac:dyDescent="0.2">
      <c r="A18" s="127" t="s">
        <v>33</v>
      </c>
      <c r="B18" s="128"/>
      <c r="C18" s="21">
        <f>+C14+C17</f>
        <v>8546300921.4299984</v>
      </c>
      <c r="D18" s="21">
        <f t="shared" ref="D18:H18" si="2">+D14+D17</f>
        <v>232827031.46000001</v>
      </c>
      <c r="E18" s="21">
        <f t="shared" si="2"/>
        <v>8779127952.8899994</v>
      </c>
      <c r="F18" s="21">
        <f t="shared" si="2"/>
        <v>2909497652.54</v>
      </c>
      <c r="G18" s="32">
        <v>33.141078113370284</v>
      </c>
      <c r="H18" s="21">
        <f t="shared" si="2"/>
        <v>2687670775.3200002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8" t="s">
        <v>53</v>
      </c>
      <c r="B5" s="119"/>
      <c r="C5" s="129" t="s">
        <v>46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4380385.16</v>
      </c>
      <c r="F7" s="38">
        <v>0</v>
      </c>
      <c r="G7" s="38">
        <v>4380385.16</v>
      </c>
      <c r="H7" s="38">
        <v>3907173.02</v>
      </c>
      <c r="I7" s="38">
        <v>3907173.02</v>
      </c>
      <c r="J7" s="38">
        <v>2140110.54</v>
      </c>
      <c r="K7" s="35">
        <v>48.856674968737202</v>
      </c>
      <c r="L7" s="38">
        <v>373048.1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5971179.6299999999</v>
      </c>
      <c r="F8" s="38">
        <v>0</v>
      </c>
      <c r="G8" s="38">
        <v>5971179.6299999999</v>
      </c>
      <c r="H8" s="38">
        <v>2498219.48</v>
      </c>
      <c r="I8" s="38">
        <v>2498219.48</v>
      </c>
      <c r="J8" s="38">
        <v>2498219.48</v>
      </c>
      <c r="K8" s="35">
        <v>41.837955559879902</v>
      </c>
      <c r="L8" s="38">
        <v>2479144.92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5769446.5999999996</v>
      </c>
      <c r="F9" s="38">
        <v>0</v>
      </c>
      <c r="G9" s="38">
        <v>5769446.5999999996</v>
      </c>
      <c r="H9" s="38">
        <v>2695980.63</v>
      </c>
      <c r="I9" s="38">
        <v>2695980.63</v>
      </c>
      <c r="J9" s="38">
        <v>2162832.0699999998</v>
      </c>
      <c r="K9" s="35">
        <v>37.487686773979298</v>
      </c>
      <c r="L9" s="38">
        <v>1629683.53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176692788.09</v>
      </c>
      <c r="F10" s="38">
        <v>718087.17</v>
      </c>
      <c r="G10" s="38">
        <v>177410875.25999999</v>
      </c>
      <c r="H10" s="38">
        <v>51425496.960000001</v>
      </c>
      <c r="I10" s="38">
        <v>51425496.960000001</v>
      </c>
      <c r="J10" s="38">
        <v>48792871.020000003</v>
      </c>
      <c r="K10" s="35">
        <v>27.5027508592655</v>
      </c>
      <c r="L10" s="38">
        <v>46160245.100000001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162960062.53999999</v>
      </c>
      <c r="F11" s="38">
        <v>119440.52</v>
      </c>
      <c r="G11" s="38">
        <v>163079503.06</v>
      </c>
      <c r="H11" s="38">
        <v>67002983.329999998</v>
      </c>
      <c r="I11" s="38">
        <v>67002983.329999998</v>
      </c>
      <c r="J11" s="38">
        <v>65563076.039999999</v>
      </c>
      <c r="K11" s="35">
        <v>40.203137003598897</v>
      </c>
      <c r="L11" s="38">
        <v>64123168.759999998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68942.600000000006</v>
      </c>
      <c r="K12" s="35">
        <v>49.999992747591101</v>
      </c>
      <c r="L12" s="38">
        <v>0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330119549.75</v>
      </c>
      <c r="F13" s="38">
        <v>8641264.1500000004</v>
      </c>
      <c r="G13" s="38">
        <v>338760813.89999998</v>
      </c>
      <c r="H13" s="38">
        <v>131308335.73999999</v>
      </c>
      <c r="I13" s="38">
        <v>131308335.73999999</v>
      </c>
      <c r="J13" s="38">
        <v>131308335.73999999</v>
      </c>
      <c r="K13" s="35">
        <v>38.761370959145601</v>
      </c>
      <c r="L13" s="38">
        <v>131308335.73999999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345894786.19</v>
      </c>
      <c r="F14" s="38">
        <v>-194121.92</v>
      </c>
      <c r="G14" s="38">
        <v>345700664.26999998</v>
      </c>
      <c r="H14" s="38">
        <v>140283003.75999999</v>
      </c>
      <c r="I14" s="38">
        <v>140283003.75999999</v>
      </c>
      <c r="J14" s="38">
        <v>140283003.75999999</v>
      </c>
      <c r="K14" s="35">
        <v>40.579327221204203</v>
      </c>
      <c r="L14" s="38">
        <v>140283003.75999999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28949811.559999999</v>
      </c>
      <c r="F15" s="38">
        <v>0</v>
      </c>
      <c r="G15" s="38">
        <v>28949811.559999999</v>
      </c>
      <c r="H15" s="38">
        <v>9137776.7400000002</v>
      </c>
      <c r="I15" s="38">
        <v>9137776.7400000002</v>
      </c>
      <c r="J15" s="38">
        <v>9137776.7400000002</v>
      </c>
      <c r="K15" s="35">
        <v>31.564201103905202</v>
      </c>
      <c r="L15" s="38">
        <v>9137776.7400000002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18351198.879999999</v>
      </c>
      <c r="F16" s="38">
        <v>0</v>
      </c>
      <c r="G16" s="38">
        <v>18351198.879999999</v>
      </c>
      <c r="H16" s="38">
        <v>9229329.2300000004</v>
      </c>
      <c r="I16" s="38">
        <v>9229329.2300000004</v>
      </c>
      <c r="J16" s="38">
        <v>9229329.2300000004</v>
      </c>
      <c r="K16" s="35">
        <v>50.292786266179903</v>
      </c>
      <c r="L16" s="38">
        <v>9229329.2300000004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106417388.79000001</v>
      </c>
      <c r="F17" s="38">
        <v>874368.15</v>
      </c>
      <c r="G17" s="38">
        <v>107291756.94</v>
      </c>
      <c r="H17" s="38">
        <v>38610333.799999997</v>
      </c>
      <c r="I17" s="38">
        <v>38610333.799999997</v>
      </c>
      <c r="J17" s="38">
        <v>38450187.060000002</v>
      </c>
      <c r="K17" s="35">
        <v>35.837037398410999</v>
      </c>
      <c r="L17" s="38">
        <v>38045637.869999997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6599325.04</v>
      </c>
      <c r="F18" s="38">
        <v>428896.04</v>
      </c>
      <c r="G18" s="38">
        <v>7028221.0800000001</v>
      </c>
      <c r="H18" s="38">
        <v>784900.04</v>
      </c>
      <c r="I18" s="38">
        <v>784900.04</v>
      </c>
      <c r="J18" s="38">
        <v>784900.04</v>
      </c>
      <c r="K18" s="35">
        <v>11.1678336675203</v>
      </c>
      <c r="L18" s="38">
        <v>746506.57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3258488.44</v>
      </c>
      <c r="F19" s="38">
        <v>0</v>
      </c>
      <c r="G19" s="38">
        <v>3258488.44</v>
      </c>
      <c r="H19" s="38">
        <v>1179563.7</v>
      </c>
      <c r="I19" s="38">
        <v>1179563.7</v>
      </c>
      <c r="J19" s="38">
        <v>1179563.7</v>
      </c>
      <c r="K19" s="35">
        <v>36.199720260477598</v>
      </c>
      <c r="L19" s="38">
        <v>1179563.7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172002.64</v>
      </c>
      <c r="F20" s="38">
        <v>0</v>
      </c>
      <c r="G20" s="38">
        <v>172002.64</v>
      </c>
      <c r="H20" s="38">
        <v>168742.13</v>
      </c>
      <c r="I20" s="38">
        <v>168742.13</v>
      </c>
      <c r="J20" s="38">
        <v>84654.69</v>
      </c>
      <c r="K20" s="35">
        <v>49.217087598190403</v>
      </c>
      <c r="L20" s="38">
        <v>567.25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853869.2</v>
      </c>
      <c r="F21" s="38">
        <v>48273.47</v>
      </c>
      <c r="G21" s="38">
        <v>902142.67</v>
      </c>
      <c r="H21" s="38">
        <v>30286.36</v>
      </c>
      <c r="I21" s="38">
        <v>30286.36</v>
      </c>
      <c r="J21" s="38">
        <v>21255.919999999998</v>
      </c>
      <c r="K21" s="35">
        <v>2.3561594753078201</v>
      </c>
      <c r="L21" s="38">
        <v>12225.48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254030701.28999999</v>
      </c>
      <c r="F22" s="38">
        <v>3319833.51</v>
      </c>
      <c r="G22" s="38">
        <v>257350534.80000001</v>
      </c>
      <c r="H22" s="38">
        <v>77671732.870000005</v>
      </c>
      <c r="I22" s="38">
        <v>77671732.870000005</v>
      </c>
      <c r="J22" s="38">
        <v>76187216.159999996</v>
      </c>
      <c r="K22" s="35">
        <v>29.604452238348301</v>
      </c>
      <c r="L22" s="38">
        <v>61105969.149999999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781495.37</v>
      </c>
      <c r="F23" s="38">
        <v>0</v>
      </c>
      <c r="G23" s="38">
        <v>781495.37</v>
      </c>
      <c r="H23" s="38">
        <v>178235.16</v>
      </c>
      <c r="I23" s="38">
        <v>178235.16</v>
      </c>
      <c r="J23" s="38">
        <v>148332.35</v>
      </c>
      <c r="K23" s="35">
        <v>18.980579501066</v>
      </c>
      <c r="L23" s="38">
        <v>118429.53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307294.64</v>
      </c>
      <c r="F24" s="38">
        <v>0</v>
      </c>
      <c r="G24" s="38">
        <v>307294.64</v>
      </c>
      <c r="H24" s="38">
        <v>132731.48000000001</v>
      </c>
      <c r="I24" s="38">
        <v>132566.49</v>
      </c>
      <c r="J24" s="38">
        <v>107866.21</v>
      </c>
      <c r="K24" s="35">
        <v>35.101884627730598</v>
      </c>
      <c r="L24" s="38">
        <v>107366.21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4324927.43</v>
      </c>
      <c r="F25" s="38">
        <v>-8000</v>
      </c>
      <c r="G25" s="38">
        <v>4316927.43</v>
      </c>
      <c r="H25" s="38">
        <v>220226.83</v>
      </c>
      <c r="I25" s="38">
        <v>220226.83</v>
      </c>
      <c r="J25" s="38">
        <v>117575.24</v>
      </c>
      <c r="K25" s="35">
        <v>2.7235862058491902</v>
      </c>
      <c r="L25" s="38">
        <v>14923.64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146277147.94999999</v>
      </c>
      <c r="F27" s="38">
        <v>7066058.8899999997</v>
      </c>
      <c r="G27" s="38">
        <v>153343206.84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3722852.05</v>
      </c>
      <c r="F28" s="38">
        <v>-3722852.05</v>
      </c>
      <c r="G28" s="38">
        <v>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686942444.78999996</v>
      </c>
      <c r="F29" s="38">
        <v>0</v>
      </c>
      <c r="G29" s="38">
        <v>686942444.78999996</v>
      </c>
      <c r="H29" s="38">
        <v>243997535.22</v>
      </c>
      <c r="I29" s="38">
        <v>243997535.22</v>
      </c>
      <c r="J29" s="38">
        <v>241416523.63999999</v>
      </c>
      <c r="K29" s="35">
        <v>35.143631824031701</v>
      </c>
      <c r="L29" s="38">
        <v>241416523.63999999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119687141.36</v>
      </c>
      <c r="F30" s="38">
        <v>0</v>
      </c>
      <c r="G30" s="38">
        <v>119687141.36</v>
      </c>
      <c r="H30" s="38">
        <v>78143817.879999995</v>
      </c>
      <c r="I30" s="38">
        <v>78143817.879999995</v>
      </c>
      <c r="J30" s="38">
        <v>78143817.879999995</v>
      </c>
      <c r="K30" s="35">
        <v>65.2900695864694</v>
      </c>
      <c r="L30" s="38">
        <v>78143817.879999995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5474133.5199999996</v>
      </c>
      <c r="F31" s="38">
        <v>0</v>
      </c>
      <c r="G31" s="38">
        <v>5474133.5199999996</v>
      </c>
      <c r="H31" s="38">
        <v>2207085.63</v>
      </c>
      <c r="I31" s="38">
        <v>2207085.63</v>
      </c>
      <c r="J31" s="38">
        <v>2207085.63</v>
      </c>
      <c r="K31" s="35">
        <v>40.318447146681898</v>
      </c>
      <c r="L31" s="38">
        <v>2207085.63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1282969.6599999999</v>
      </c>
      <c r="F32" s="38">
        <v>0</v>
      </c>
      <c r="G32" s="38">
        <v>1282969.6599999999</v>
      </c>
      <c r="H32" s="38">
        <v>509561.82</v>
      </c>
      <c r="I32" s="38">
        <v>509561.82</v>
      </c>
      <c r="J32" s="38">
        <v>509561.82</v>
      </c>
      <c r="K32" s="35">
        <v>39.717371024970298</v>
      </c>
      <c r="L32" s="38">
        <v>509561.82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196809542.96000001</v>
      </c>
      <c r="F33" s="38">
        <v>305447.26</v>
      </c>
      <c r="G33" s="38">
        <v>197114990.22</v>
      </c>
      <c r="H33" s="38">
        <v>91032908.379999995</v>
      </c>
      <c r="I33" s="38">
        <v>91032908.379999995</v>
      </c>
      <c r="J33" s="38">
        <v>91032908.379999995</v>
      </c>
      <c r="K33" s="35">
        <v>46.182641045411202</v>
      </c>
      <c r="L33" s="38">
        <v>91032908.379999995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282352763.56</v>
      </c>
      <c r="F34" s="38">
        <v>0</v>
      </c>
      <c r="G34" s="38">
        <v>282352763.56</v>
      </c>
      <c r="H34" s="38">
        <v>107192655.98999999</v>
      </c>
      <c r="I34" s="38">
        <v>107192655.98999999</v>
      </c>
      <c r="J34" s="38">
        <v>107192655.98999999</v>
      </c>
      <c r="K34" s="35">
        <v>37.9640895447519</v>
      </c>
      <c r="L34" s="38">
        <v>86815732.299999997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38504516.890000001</v>
      </c>
      <c r="F35" s="38">
        <v>0</v>
      </c>
      <c r="G35" s="38">
        <v>38504516.890000001</v>
      </c>
      <c r="H35" s="38">
        <v>19247324.23</v>
      </c>
      <c r="I35" s="38">
        <v>19247324.23</v>
      </c>
      <c r="J35" s="38">
        <v>19247324.23</v>
      </c>
      <c r="K35" s="35">
        <v>49.987185360579701</v>
      </c>
      <c r="L35" s="38">
        <v>19247324.23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2937308224.9400001</v>
      </c>
      <c r="F36" s="28">
        <v>17596695.190000001</v>
      </c>
      <c r="G36" s="28">
        <v>2954904920.1300001</v>
      </c>
      <c r="H36" s="28">
        <v>1078933825.6300001</v>
      </c>
      <c r="I36" s="28">
        <v>1078933660.6400001</v>
      </c>
      <c r="J36" s="28">
        <v>1068015926.16</v>
      </c>
      <c r="K36" s="29">
        <v>36.143833897471502</v>
      </c>
      <c r="L36" s="28">
        <v>1025427879.16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13348789.76</v>
      </c>
      <c r="F38" s="38">
        <v>201000</v>
      </c>
      <c r="G38" s="38">
        <v>13549789.76</v>
      </c>
      <c r="H38" s="38">
        <v>11883081.33</v>
      </c>
      <c r="I38" s="38">
        <v>11883081.33</v>
      </c>
      <c r="J38" s="38">
        <v>6951425.3700000001</v>
      </c>
      <c r="K38" s="35">
        <v>51.302828258790598</v>
      </c>
      <c r="L38" s="38">
        <v>1055769.93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7352780.9299999997</v>
      </c>
      <c r="F39" s="38">
        <v>-14.06</v>
      </c>
      <c r="G39" s="38">
        <v>7352766.8700000001</v>
      </c>
      <c r="H39" s="38">
        <v>6628562.5199999996</v>
      </c>
      <c r="I39" s="38">
        <v>6446272.3099999996</v>
      </c>
      <c r="J39" s="38">
        <v>3447310.28</v>
      </c>
      <c r="K39" s="35">
        <v>46.884531237694503</v>
      </c>
      <c r="L39" s="38">
        <v>3413018.51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5113365.9800000004</v>
      </c>
      <c r="F40" s="38">
        <v>0</v>
      </c>
      <c r="G40" s="38">
        <v>5113365.9800000004</v>
      </c>
      <c r="H40" s="38">
        <v>5055978.3600000003</v>
      </c>
      <c r="I40" s="38">
        <v>5055978.3600000003</v>
      </c>
      <c r="J40" s="38">
        <v>1702764.95</v>
      </c>
      <c r="K40" s="35">
        <v>33.3002753305759</v>
      </c>
      <c r="L40" s="38">
        <v>1687264.95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1628381.4</v>
      </c>
      <c r="F41" s="38">
        <v>0</v>
      </c>
      <c r="G41" s="38">
        <v>1628381.4</v>
      </c>
      <c r="H41" s="38">
        <v>869691.18</v>
      </c>
      <c r="I41" s="38">
        <v>869691.18</v>
      </c>
      <c r="J41" s="38">
        <v>787127.99</v>
      </c>
      <c r="K41" s="35">
        <v>48.338060727050802</v>
      </c>
      <c r="L41" s="38">
        <v>787127.99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752433.16</v>
      </c>
      <c r="F42" s="38">
        <v>0</v>
      </c>
      <c r="G42" s="38">
        <v>752433.16</v>
      </c>
      <c r="H42" s="38">
        <v>273258.58</v>
      </c>
      <c r="I42" s="38">
        <v>257527.42</v>
      </c>
      <c r="J42" s="38">
        <v>147733.75</v>
      </c>
      <c r="K42" s="35">
        <v>19.634136007509301</v>
      </c>
      <c r="L42" s="38">
        <v>41357.589999999997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60872</v>
      </c>
      <c r="F43" s="38">
        <v>0</v>
      </c>
      <c r="G43" s="38">
        <v>60872</v>
      </c>
      <c r="H43" s="38">
        <v>3601.63</v>
      </c>
      <c r="I43" s="38">
        <v>3601.63</v>
      </c>
      <c r="J43" s="38">
        <v>3225.56</v>
      </c>
      <c r="K43" s="35">
        <v>5.2989223288211296</v>
      </c>
      <c r="L43" s="38">
        <v>3225.56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144726</v>
      </c>
      <c r="F44" s="38">
        <v>0</v>
      </c>
      <c r="G44" s="38">
        <v>144726</v>
      </c>
      <c r="H44" s="38">
        <v>253380.51</v>
      </c>
      <c r="I44" s="38">
        <v>252444.71</v>
      </c>
      <c r="J44" s="38">
        <v>50529.33</v>
      </c>
      <c r="K44" s="35">
        <v>34.913788814725798</v>
      </c>
      <c r="L44" s="38">
        <v>47703.96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7777969.1799999997</v>
      </c>
      <c r="F45" s="38">
        <v>-350084.59</v>
      </c>
      <c r="G45" s="38">
        <v>7427884.5899999999</v>
      </c>
      <c r="H45" s="38">
        <v>3523810.49</v>
      </c>
      <c r="I45" s="38">
        <v>3325317.75</v>
      </c>
      <c r="J45" s="38">
        <v>2200640.29</v>
      </c>
      <c r="K45" s="35">
        <v>29.6267431640319</v>
      </c>
      <c r="L45" s="38">
        <v>2119727.86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8927189.1799999997</v>
      </c>
      <c r="F46" s="38">
        <v>45618.49</v>
      </c>
      <c r="G46" s="38">
        <v>8972807.6699999999</v>
      </c>
      <c r="H46" s="38">
        <v>7447709.7800000003</v>
      </c>
      <c r="I46" s="38">
        <v>6492590.3499999996</v>
      </c>
      <c r="J46" s="38">
        <v>3725723.8</v>
      </c>
      <c r="K46" s="35">
        <v>41.522385601295298</v>
      </c>
      <c r="L46" s="38">
        <v>3563380.78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1839796.18</v>
      </c>
      <c r="F47" s="38">
        <v>-4302.3900000000003</v>
      </c>
      <c r="G47" s="38">
        <v>1835493.79</v>
      </c>
      <c r="H47" s="38">
        <v>794080.92</v>
      </c>
      <c r="I47" s="38">
        <v>786778.41</v>
      </c>
      <c r="J47" s="38">
        <v>566018.41</v>
      </c>
      <c r="K47" s="35">
        <v>30.837391718988101</v>
      </c>
      <c r="L47" s="38">
        <v>533905.28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905947.03</v>
      </c>
      <c r="F48" s="38">
        <v>-269300</v>
      </c>
      <c r="G48" s="38">
        <v>636647.03</v>
      </c>
      <c r="H48" s="38">
        <v>280139.73</v>
      </c>
      <c r="I48" s="38">
        <v>280139.73</v>
      </c>
      <c r="J48" s="38">
        <v>235924.5</v>
      </c>
      <c r="K48" s="35">
        <v>37.0573471457175</v>
      </c>
      <c r="L48" s="38">
        <v>230115.17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23595632.420000002</v>
      </c>
      <c r="F49" s="38">
        <v>-774569.4</v>
      </c>
      <c r="G49" s="38">
        <v>22821063.02</v>
      </c>
      <c r="H49" s="38">
        <v>11148964.01</v>
      </c>
      <c r="I49" s="38">
        <v>11063178.59</v>
      </c>
      <c r="J49" s="38">
        <v>4176748.55</v>
      </c>
      <c r="K49" s="35">
        <v>18.302164742893702</v>
      </c>
      <c r="L49" s="38">
        <v>4091598.73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5535100.1600000001</v>
      </c>
      <c r="F50" s="38">
        <v>9096464.3699999992</v>
      </c>
      <c r="G50" s="38">
        <v>14631564.529999999</v>
      </c>
      <c r="H50" s="38">
        <v>13183646.390000001</v>
      </c>
      <c r="I50" s="38">
        <v>13151113.49</v>
      </c>
      <c r="J50" s="38">
        <v>3544267.41</v>
      </c>
      <c r="K50" s="35">
        <v>24.223434224911301</v>
      </c>
      <c r="L50" s="38">
        <v>3543660.01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4607769.09</v>
      </c>
      <c r="F51" s="38">
        <v>50788.09</v>
      </c>
      <c r="G51" s="38">
        <v>4658557.18</v>
      </c>
      <c r="H51" s="38">
        <v>2355909.33</v>
      </c>
      <c r="I51" s="38">
        <v>2272380.56</v>
      </c>
      <c r="J51" s="38">
        <v>1743313.15</v>
      </c>
      <c r="K51" s="35">
        <v>37.421739878697799</v>
      </c>
      <c r="L51" s="38">
        <v>1565262.39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574096125.17999995</v>
      </c>
      <c r="F52" s="38">
        <v>1069482.67</v>
      </c>
      <c r="G52" s="38">
        <v>575165607.85000002</v>
      </c>
      <c r="H52" s="38">
        <v>324050053.56999999</v>
      </c>
      <c r="I52" s="38">
        <v>311032767.85000002</v>
      </c>
      <c r="J52" s="38">
        <v>228900209.47999999</v>
      </c>
      <c r="K52" s="35">
        <v>39.797269926420199</v>
      </c>
      <c r="L52" s="38">
        <v>225364715.49000001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11846924.199999999</v>
      </c>
      <c r="F53" s="38">
        <v>30822.560000000001</v>
      </c>
      <c r="G53" s="38">
        <v>11877746.76</v>
      </c>
      <c r="H53" s="38">
        <v>13622101.529999999</v>
      </c>
      <c r="I53" s="38">
        <v>13542862.529999999</v>
      </c>
      <c r="J53" s="38">
        <v>2745916.02</v>
      </c>
      <c r="K53" s="35">
        <v>23.1181559557008</v>
      </c>
      <c r="L53" s="38">
        <v>2592202.7000000002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25169882.550000001</v>
      </c>
      <c r="F54" s="38">
        <v>0</v>
      </c>
      <c r="G54" s="38">
        <v>25169882.550000001</v>
      </c>
      <c r="H54" s="38">
        <v>14995576.75</v>
      </c>
      <c r="I54" s="38">
        <v>14810325.65</v>
      </c>
      <c r="J54" s="38">
        <v>11574436.1</v>
      </c>
      <c r="K54" s="35">
        <v>45.985260666224299</v>
      </c>
      <c r="L54" s="38">
        <v>10858307.34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7019460.1299999999</v>
      </c>
      <c r="F55" s="38">
        <v>0</v>
      </c>
      <c r="G55" s="38">
        <v>7019460.1299999999</v>
      </c>
      <c r="H55" s="38">
        <v>4228063.47</v>
      </c>
      <c r="I55" s="38">
        <v>4038591.44</v>
      </c>
      <c r="J55" s="38">
        <v>3340315.06</v>
      </c>
      <c r="K55" s="35">
        <v>47.586495230937402</v>
      </c>
      <c r="L55" s="38">
        <v>3318517.7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7067898.7199999997</v>
      </c>
      <c r="F56" s="38">
        <v>1163956.8799999999</v>
      </c>
      <c r="G56" s="38">
        <v>8231855.5999999996</v>
      </c>
      <c r="H56" s="38">
        <v>5796278.7699999996</v>
      </c>
      <c r="I56" s="38">
        <v>5796278.7699999996</v>
      </c>
      <c r="J56" s="38">
        <v>5693145.4699999997</v>
      </c>
      <c r="K56" s="35">
        <v>69.159928777176304</v>
      </c>
      <c r="L56" s="38">
        <v>5678856.8899999997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28589402.02</v>
      </c>
      <c r="F57" s="38">
        <v>2709258.38</v>
      </c>
      <c r="G57" s="38">
        <v>31298660.399999999</v>
      </c>
      <c r="H57" s="38">
        <v>12595107.619999999</v>
      </c>
      <c r="I57" s="38">
        <v>12110855.33</v>
      </c>
      <c r="J57" s="38">
        <v>9617615.1899999995</v>
      </c>
      <c r="K57" s="35">
        <v>30.728520221267999</v>
      </c>
      <c r="L57" s="38">
        <v>8942326.5899999999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290032267.67000002</v>
      </c>
      <c r="F58" s="38">
        <v>15075386.07</v>
      </c>
      <c r="G58" s="38">
        <v>305107653.74000001</v>
      </c>
      <c r="H58" s="38">
        <v>246823997.97</v>
      </c>
      <c r="I58" s="38">
        <v>229258154.68000001</v>
      </c>
      <c r="J58" s="38">
        <v>81046953.329999998</v>
      </c>
      <c r="K58" s="35">
        <v>26.5633956855979</v>
      </c>
      <c r="L58" s="38">
        <v>72218939.329999998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66512264.780000001</v>
      </c>
      <c r="F59" s="38">
        <v>2706962.58</v>
      </c>
      <c r="G59" s="38">
        <v>69219227.359999999</v>
      </c>
      <c r="H59" s="38">
        <v>47569824.119999997</v>
      </c>
      <c r="I59" s="38">
        <v>47569824.119999997</v>
      </c>
      <c r="J59" s="38">
        <v>27582318.379999999</v>
      </c>
      <c r="K59" s="35">
        <v>39.847769806137897</v>
      </c>
      <c r="L59" s="38">
        <v>18507907.420000002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2342304.61</v>
      </c>
      <c r="F60" s="38">
        <v>-1500</v>
      </c>
      <c r="G60" s="38">
        <v>2340804.61</v>
      </c>
      <c r="H60" s="38">
        <v>868869.35</v>
      </c>
      <c r="I60" s="38">
        <v>868869.35</v>
      </c>
      <c r="J60" s="38">
        <v>612459.65</v>
      </c>
      <c r="K60" s="35">
        <v>26.1644926442622</v>
      </c>
      <c r="L60" s="38">
        <v>351042.19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2287220.85</v>
      </c>
      <c r="F61" s="38">
        <v>3691</v>
      </c>
      <c r="G61" s="38">
        <v>2290911.85</v>
      </c>
      <c r="H61" s="38">
        <v>1772494.02</v>
      </c>
      <c r="I61" s="38">
        <v>1772494.02</v>
      </c>
      <c r="J61" s="38">
        <v>1487379.28</v>
      </c>
      <c r="K61" s="35">
        <v>64.925207838092902</v>
      </c>
      <c r="L61" s="38">
        <v>1224812.3799999999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578002.02</v>
      </c>
      <c r="F63" s="38">
        <v>12776</v>
      </c>
      <c r="G63" s="38">
        <v>590778.02</v>
      </c>
      <c r="H63" s="38">
        <v>221682.44</v>
      </c>
      <c r="I63" s="38">
        <v>221612.16</v>
      </c>
      <c r="J63" s="38">
        <v>113919.67</v>
      </c>
      <c r="K63" s="35">
        <v>19.282990589257199</v>
      </c>
      <c r="L63" s="38">
        <v>104613.43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1362196.18</v>
      </c>
      <c r="F64" s="38">
        <v>0</v>
      </c>
      <c r="G64" s="38">
        <v>1362196.18</v>
      </c>
      <c r="H64" s="38">
        <v>480760.98</v>
      </c>
      <c r="I64" s="38">
        <v>480760.98</v>
      </c>
      <c r="J64" s="38">
        <v>453260.98</v>
      </c>
      <c r="K64" s="35">
        <v>33.274280654641103</v>
      </c>
      <c r="L64" s="38">
        <v>424743.83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1349343.8</v>
      </c>
      <c r="F65" s="38">
        <v>0</v>
      </c>
      <c r="G65" s="38">
        <v>1349343.8</v>
      </c>
      <c r="H65" s="38">
        <v>671215.37</v>
      </c>
      <c r="I65" s="38">
        <v>671215.37</v>
      </c>
      <c r="J65" s="38">
        <v>584114.93000000005</v>
      </c>
      <c r="K65" s="35">
        <v>43.288814162854599</v>
      </c>
      <c r="L65" s="38">
        <v>523620.99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8501099.1600000001</v>
      </c>
      <c r="F66" s="38">
        <v>2027004.55</v>
      </c>
      <c r="G66" s="38">
        <v>10528103.710000001</v>
      </c>
      <c r="H66" s="38">
        <v>5459165.79</v>
      </c>
      <c r="I66" s="38">
        <v>3388998.01</v>
      </c>
      <c r="J66" s="38">
        <v>841983.33</v>
      </c>
      <c r="K66" s="35">
        <v>7.9974832428773599</v>
      </c>
      <c r="L66" s="38">
        <v>691601.2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114765677.62</v>
      </c>
      <c r="F67" s="38">
        <v>0</v>
      </c>
      <c r="G67" s="38">
        <v>114765677.62</v>
      </c>
      <c r="H67" s="38">
        <v>81245501</v>
      </c>
      <c r="I67" s="38">
        <v>67521115.760000005</v>
      </c>
      <c r="J67" s="38">
        <v>36819886.259999998</v>
      </c>
      <c r="K67" s="35">
        <v>32.082663583370397</v>
      </c>
      <c r="L67" s="38">
        <v>36786584.850000001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2340100.46</v>
      </c>
      <c r="F68" s="38">
        <v>0</v>
      </c>
      <c r="G68" s="38">
        <v>2340100.46</v>
      </c>
      <c r="H68" s="38">
        <v>1425443.99</v>
      </c>
      <c r="I68" s="38">
        <v>1425443.99</v>
      </c>
      <c r="J68" s="38">
        <v>1425443.99</v>
      </c>
      <c r="K68" s="35">
        <v>60.913794700933501</v>
      </c>
      <c r="L68" s="38">
        <v>1425443.99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115538768</v>
      </c>
      <c r="F69" s="38">
        <v>-7255409.9100000001</v>
      </c>
      <c r="G69" s="38">
        <v>108283358.09</v>
      </c>
      <c r="H69" s="38">
        <v>76832523.739999995</v>
      </c>
      <c r="I69" s="38">
        <v>73296567.659999996</v>
      </c>
      <c r="J69" s="38">
        <v>32376198.329999998</v>
      </c>
      <c r="K69" s="35">
        <v>29.899514478568801</v>
      </c>
      <c r="L69" s="38">
        <v>31344287.219999999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1341021946.4200001</v>
      </c>
      <c r="F70" s="28">
        <v>25538031.289999999</v>
      </c>
      <c r="G70" s="28">
        <v>1366559977.71</v>
      </c>
      <c r="H70" s="28">
        <v>902360475.24000001</v>
      </c>
      <c r="I70" s="28">
        <v>849946833.49000001</v>
      </c>
      <c r="J70" s="28">
        <v>474498308.79000002</v>
      </c>
      <c r="K70" s="29">
        <v>34.7220990318432</v>
      </c>
      <c r="L70" s="28">
        <v>443041642.25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48206269.020000003</v>
      </c>
      <c r="F71" s="38">
        <v>0</v>
      </c>
      <c r="G71" s="38">
        <v>48206269.020000003</v>
      </c>
      <c r="H71" s="38">
        <v>46764174</v>
      </c>
      <c r="I71" s="38">
        <v>46764174</v>
      </c>
      <c r="J71" s="38">
        <v>40978284</v>
      </c>
      <c r="K71" s="35">
        <v>85.006130598903596</v>
      </c>
      <c r="L71" s="38">
        <v>40978284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6810</v>
      </c>
      <c r="I72" s="38">
        <v>6810</v>
      </c>
      <c r="J72" s="38">
        <v>6810</v>
      </c>
      <c r="K72" s="35">
        <v>11.35</v>
      </c>
      <c r="L72" s="38">
        <v>6810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154877430.03999999</v>
      </c>
      <c r="F73" s="38">
        <v>-28972663.550000001</v>
      </c>
      <c r="G73" s="38">
        <v>125904766.48999999</v>
      </c>
      <c r="H73" s="38">
        <v>129806762.64</v>
      </c>
      <c r="I73" s="38">
        <v>129806762.64</v>
      </c>
      <c r="J73" s="38">
        <v>20880710.309999999</v>
      </c>
      <c r="K73" s="35">
        <v>16.584527251919798</v>
      </c>
      <c r="L73" s="38">
        <v>20880710.309999999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13000148.529999999</v>
      </c>
      <c r="F75" s="38">
        <v>0</v>
      </c>
      <c r="G75" s="38">
        <v>13000148.529999999</v>
      </c>
      <c r="H75" s="38">
        <v>8752275.8599999994</v>
      </c>
      <c r="I75" s="38">
        <v>8752275.8599999994</v>
      </c>
      <c r="J75" s="38">
        <v>7207946.1100000003</v>
      </c>
      <c r="K75" s="35">
        <v>55.445105826033199</v>
      </c>
      <c r="L75" s="38">
        <v>7207946.1100000003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3791.67</v>
      </c>
      <c r="F76" s="38">
        <v>0</v>
      </c>
      <c r="G76" s="38">
        <v>3791.67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7153350</v>
      </c>
      <c r="F77" s="38">
        <v>37657.61</v>
      </c>
      <c r="G77" s="38">
        <v>7191007.6100000003</v>
      </c>
      <c r="H77" s="38">
        <v>2666651.67</v>
      </c>
      <c r="I77" s="38">
        <v>2666651.67</v>
      </c>
      <c r="J77" s="38">
        <v>2666651.67</v>
      </c>
      <c r="K77" s="35">
        <v>37.083143484533203</v>
      </c>
      <c r="L77" s="38">
        <v>2665434.7599999998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43401.15</v>
      </c>
      <c r="F78" s="38">
        <v>0</v>
      </c>
      <c r="G78" s="38">
        <v>43401.15</v>
      </c>
      <c r="H78" s="38">
        <v>33732.22</v>
      </c>
      <c r="I78" s="38">
        <v>33731.620000000003</v>
      </c>
      <c r="J78" s="38">
        <v>9175.01</v>
      </c>
      <c r="K78" s="35">
        <v>21.140015875155399</v>
      </c>
      <c r="L78" s="38">
        <v>8902.64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106900</v>
      </c>
      <c r="F79" s="38">
        <v>0</v>
      </c>
      <c r="G79" s="38">
        <v>106900</v>
      </c>
      <c r="H79" s="38">
        <v>1319.75</v>
      </c>
      <c r="I79" s="38">
        <v>1319.75</v>
      </c>
      <c r="J79" s="38">
        <v>719.75</v>
      </c>
      <c r="K79" s="35">
        <v>0.67329279700654998</v>
      </c>
      <c r="L79" s="38">
        <v>119.75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223976290.41</v>
      </c>
      <c r="F80" s="28">
        <v>-28935005.940000001</v>
      </c>
      <c r="G80" s="28">
        <v>195041284.47</v>
      </c>
      <c r="H80" s="28">
        <v>188034934.47</v>
      </c>
      <c r="I80" s="28">
        <v>188034933.87</v>
      </c>
      <c r="J80" s="28">
        <v>71750296.849999994</v>
      </c>
      <c r="K80" s="29">
        <v>36.787235607565002</v>
      </c>
      <c r="L80" s="28">
        <v>71748207.569999993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1557582.03</v>
      </c>
      <c r="F82" s="38">
        <v>398297.46</v>
      </c>
      <c r="G82" s="38">
        <v>1955879.49</v>
      </c>
      <c r="H82" s="38">
        <v>1675877.41</v>
      </c>
      <c r="I82" s="38">
        <v>1675877.41</v>
      </c>
      <c r="J82" s="38">
        <v>1675877.41</v>
      </c>
      <c r="K82" s="35">
        <v>85.684083225393394</v>
      </c>
      <c r="L82" s="38">
        <v>1675877.41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589000</v>
      </c>
      <c r="F83" s="38">
        <v>0</v>
      </c>
      <c r="G83" s="38">
        <v>589000</v>
      </c>
      <c r="H83" s="38">
        <v>27444.44</v>
      </c>
      <c r="I83" s="38">
        <v>27414.31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318970724.66000003</v>
      </c>
      <c r="F84" s="38">
        <v>14809503.35</v>
      </c>
      <c r="G84" s="38">
        <v>333780228.00999999</v>
      </c>
      <c r="H84" s="38">
        <v>310762657.88</v>
      </c>
      <c r="I84" s="38">
        <v>309591158.66000003</v>
      </c>
      <c r="J84" s="38">
        <v>118363844.05</v>
      </c>
      <c r="K84" s="35">
        <v>35.461610400258301</v>
      </c>
      <c r="L84" s="38">
        <v>109941689.89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216261124.05000001</v>
      </c>
      <c r="F85" s="38">
        <v>-1347722.81</v>
      </c>
      <c r="G85" s="38">
        <v>214913401.24000001</v>
      </c>
      <c r="H85" s="38">
        <v>95209407.329999998</v>
      </c>
      <c r="I85" s="38">
        <v>89978551</v>
      </c>
      <c r="J85" s="38">
        <v>63065979.630000003</v>
      </c>
      <c r="K85" s="35">
        <v>29.3448334380844</v>
      </c>
      <c r="L85" s="38">
        <v>58758959.259999998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510656181.38</v>
      </c>
      <c r="F86" s="38">
        <v>-4167020.27</v>
      </c>
      <c r="G86" s="38">
        <v>506489161.11000001</v>
      </c>
      <c r="H86" s="38">
        <v>110360804.97</v>
      </c>
      <c r="I86" s="38">
        <v>104841713.91</v>
      </c>
      <c r="J86" s="38">
        <v>95788300.129999995</v>
      </c>
      <c r="K86" s="35">
        <v>18.912211254447101</v>
      </c>
      <c r="L86" s="38">
        <v>93201663.439999998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878908405.04999995</v>
      </c>
      <c r="F87" s="38">
        <v>10611570.939999999</v>
      </c>
      <c r="G87" s="38">
        <v>889519975.99000001</v>
      </c>
      <c r="H87" s="38">
        <v>434029493.20999998</v>
      </c>
      <c r="I87" s="38">
        <v>399231598</v>
      </c>
      <c r="J87" s="38">
        <v>326477830.68000001</v>
      </c>
      <c r="K87" s="35">
        <v>36.702698027286402</v>
      </c>
      <c r="L87" s="38">
        <v>315874740.43000001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26000</v>
      </c>
      <c r="F88" s="38">
        <v>4000</v>
      </c>
      <c r="G88" s="38">
        <v>30000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70</v>
      </c>
      <c r="B89" s="16" t="s">
        <v>70</v>
      </c>
      <c r="C89" s="105" t="s">
        <v>127</v>
      </c>
      <c r="D89" s="27" t="s">
        <v>70</v>
      </c>
      <c r="E89" s="28">
        <v>1927424067.4100001</v>
      </c>
      <c r="F89" s="28">
        <v>20308628.670000002</v>
      </c>
      <c r="G89" s="28">
        <v>1947732696.0799999</v>
      </c>
      <c r="H89" s="28">
        <v>952483927.53999996</v>
      </c>
      <c r="I89" s="28">
        <v>905764555.59000003</v>
      </c>
      <c r="J89" s="28">
        <v>605371831.89999998</v>
      </c>
      <c r="K89" s="29">
        <v>31.0808476501097</v>
      </c>
      <c r="L89" s="28">
        <v>579452930.42999995</v>
      </c>
    </row>
    <row r="90" spans="1:12" s="88" customFormat="1" ht="13.8" x14ac:dyDescent="0.2">
      <c r="A90" s="37" t="s">
        <v>17</v>
      </c>
      <c r="B90" s="16" t="s">
        <v>18</v>
      </c>
      <c r="C90" s="104" t="s">
        <v>228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70</v>
      </c>
      <c r="B91" s="16" t="s">
        <v>70</v>
      </c>
      <c r="C91" s="105" t="s">
        <v>127</v>
      </c>
      <c r="D91" s="27" t="s">
        <v>70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229</v>
      </c>
      <c r="D92" s="16" t="s">
        <v>230</v>
      </c>
      <c r="E92" s="38">
        <v>9128437.3200000003</v>
      </c>
      <c r="F92" s="38">
        <v>-894947</v>
      </c>
      <c r="G92" s="38">
        <v>8233490.3200000003</v>
      </c>
      <c r="H92" s="38">
        <v>2541249.15</v>
      </c>
      <c r="I92" s="38">
        <v>2407214.15</v>
      </c>
      <c r="J92" s="38">
        <v>1188294.74</v>
      </c>
      <c r="K92" s="35">
        <v>14.4324544490386</v>
      </c>
      <c r="L92" s="38">
        <v>1100977.7</v>
      </c>
    </row>
    <row r="93" spans="1:12" s="88" customFormat="1" ht="13.8" x14ac:dyDescent="0.2">
      <c r="A93" s="37" t="s">
        <v>70</v>
      </c>
      <c r="B93" s="16" t="s">
        <v>70</v>
      </c>
      <c r="C93" s="104" t="s">
        <v>231</v>
      </c>
      <c r="D93" s="16" t="s">
        <v>232</v>
      </c>
      <c r="E93" s="38">
        <v>166022132.84999999</v>
      </c>
      <c r="F93" s="38">
        <v>41505836.329999998</v>
      </c>
      <c r="G93" s="38">
        <v>207527969.18000001</v>
      </c>
      <c r="H93" s="38">
        <v>102602687.45999999</v>
      </c>
      <c r="I93" s="38">
        <v>86460746.590000004</v>
      </c>
      <c r="J93" s="38">
        <v>34040886.350000001</v>
      </c>
      <c r="K93" s="35">
        <v>16.403035448428898</v>
      </c>
      <c r="L93" s="38">
        <v>32880312.43</v>
      </c>
    </row>
    <row r="94" spans="1:12" s="88" customFormat="1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39884179.549999997</v>
      </c>
      <c r="F94" s="38">
        <v>11395635.68</v>
      </c>
      <c r="G94" s="38">
        <v>51279815.229999997</v>
      </c>
      <c r="H94" s="38">
        <v>16867865.550000001</v>
      </c>
      <c r="I94" s="38">
        <v>11952898.449999999</v>
      </c>
      <c r="J94" s="38">
        <v>5549722.79</v>
      </c>
      <c r="K94" s="35">
        <v>10.8224313311357</v>
      </c>
      <c r="L94" s="38">
        <v>5498793.8700000001</v>
      </c>
    </row>
    <row r="95" spans="1:12" s="88" customFormat="1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8407914.1400000006</v>
      </c>
      <c r="F95" s="38">
        <v>-120000</v>
      </c>
      <c r="G95" s="38">
        <v>8287914.1399999997</v>
      </c>
      <c r="H95" s="38">
        <v>4266871.75</v>
      </c>
      <c r="I95" s="38">
        <v>4217261.75</v>
      </c>
      <c r="J95" s="38">
        <v>710570.03</v>
      </c>
      <c r="K95" s="35">
        <v>8.5735689100659496</v>
      </c>
      <c r="L95" s="38">
        <v>592820.03</v>
      </c>
    </row>
    <row r="96" spans="1:12" s="88" customFormat="1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2125550.36</v>
      </c>
      <c r="F96" s="38">
        <v>-11378.8</v>
      </c>
      <c r="G96" s="38">
        <v>2114171.56</v>
      </c>
      <c r="H96" s="38">
        <v>1187669.3400000001</v>
      </c>
      <c r="I96" s="38">
        <v>1118691.22</v>
      </c>
      <c r="J96" s="38">
        <v>430093.2</v>
      </c>
      <c r="K96" s="35">
        <v>20.3433443215933</v>
      </c>
      <c r="L96" s="38">
        <v>400618.34</v>
      </c>
    </row>
    <row r="97" spans="1:12" s="88" customFormat="1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29174980.710000001</v>
      </c>
      <c r="F97" s="38">
        <v>1831692.33</v>
      </c>
      <c r="G97" s="38">
        <v>31006673.039999999</v>
      </c>
      <c r="H97" s="38">
        <v>8349744.2199999997</v>
      </c>
      <c r="I97" s="38">
        <v>8220498.6799999997</v>
      </c>
      <c r="J97" s="38">
        <v>2755032.61</v>
      </c>
      <c r="K97" s="35">
        <v>8.8852893260940498</v>
      </c>
      <c r="L97" s="38">
        <v>2741071.15</v>
      </c>
    </row>
    <row r="98" spans="1:12" s="88" customFormat="1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87700149.890000001</v>
      </c>
      <c r="F98" s="38">
        <v>4143180.7</v>
      </c>
      <c r="G98" s="38">
        <v>91843330.590000004</v>
      </c>
      <c r="H98" s="38">
        <v>76438373.260000005</v>
      </c>
      <c r="I98" s="38">
        <v>65928276.350000001</v>
      </c>
      <c r="J98" s="38">
        <v>9926826.9399999995</v>
      </c>
      <c r="K98" s="35">
        <v>10.808435273666801</v>
      </c>
      <c r="L98" s="38">
        <v>7864771.1299999999</v>
      </c>
    </row>
    <row r="99" spans="1:12" s="88" customFormat="1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17252178.120000001</v>
      </c>
      <c r="F99" s="38">
        <v>0</v>
      </c>
      <c r="G99" s="38">
        <v>17252178.120000001</v>
      </c>
      <c r="H99" s="38">
        <v>13272454.539999999</v>
      </c>
      <c r="I99" s="38">
        <v>12723714.470000001</v>
      </c>
      <c r="J99" s="38">
        <v>2374723.09</v>
      </c>
      <c r="K99" s="35">
        <v>13.7647726187515</v>
      </c>
      <c r="L99" s="38">
        <v>1760072.55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54396009.670000002</v>
      </c>
      <c r="F100" s="38">
        <v>4906914.05</v>
      </c>
      <c r="G100" s="38">
        <v>59302923.719999999</v>
      </c>
      <c r="H100" s="38">
        <v>40607806.869999997</v>
      </c>
      <c r="I100" s="38">
        <v>37042097.799999997</v>
      </c>
      <c r="J100" s="38">
        <v>10705885.4</v>
      </c>
      <c r="K100" s="35">
        <v>18.052879568886102</v>
      </c>
      <c r="L100" s="38">
        <v>9873541.4600000009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70</v>
      </c>
      <c r="B102" s="16" t="s">
        <v>70</v>
      </c>
      <c r="C102" s="105" t="s">
        <v>127</v>
      </c>
      <c r="D102" s="27" t="s">
        <v>70</v>
      </c>
      <c r="E102" s="28">
        <v>414141532.61000001</v>
      </c>
      <c r="F102" s="28">
        <v>62756933.289999999</v>
      </c>
      <c r="G102" s="28">
        <v>476898465.89999998</v>
      </c>
      <c r="H102" s="28">
        <v>266134722.13999999</v>
      </c>
      <c r="I102" s="28">
        <v>230071399.46000001</v>
      </c>
      <c r="J102" s="28">
        <v>67682035.150000006</v>
      </c>
      <c r="K102" s="29">
        <v>14.192126834015101</v>
      </c>
      <c r="L102" s="28">
        <v>62712978.659999996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249</v>
      </c>
      <c r="D103" s="16" t="s">
        <v>213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70</v>
      </c>
      <c r="B104" s="16" t="s">
        <v>70</v>
      </c>
      <c r="C104" s="104" t="s">
        <v>250</v>
      </c>
      <c r="D104" s="16" t="s">
        <v>217</v>
      </c>
      <c r="E104" s="38">
        <v>0</v>
      </c>
      <c r="F104" s="38">
        <v>314004.87</v>
      </c>
      <c r="G104" s="38">
        <v>314004.87</v>
      </c>
      <c r="H104" s="38">
        <v>314004.87</v>
      </c>
      <c r="I104" s="38">
        <v>314004.87</v>
      </c>
      <c r="J104" s="38">
        <v>314004.87</v>
      </c>
      <c r="K104" s="35">
        <v>100</v>
      </c>
      <c r="L104" s="38">
        <v>47880</v>
      </c>
    </row>
    <row r="105" spans="1:12" s="88" customFormat="1" ht="13.8" x14ac:dyDescent="0.2">
      <c r="A105" s="37" t="s">
        <v>70</v>
      </c>
      <c r="B105" s="16" t="s">
        <v>70</v>
      </c>
      <c r="C105" s="104" t="s">
        <v>251</v>
      </c>
      <c r="D105" s="16" t="s">
        <v>219</v>
      </c>
      <c r="E105" s="38">
        <v>140641510.88999999</v>
      </c>
      <c r="F105" s="38">
        <v>-32325446.949999999</v>
      </c>
      <c r="G105" s="38">
        <v>108316063.94</v>
      </c>
      <c r="H105" s="38">
        <v>38017680.450000003</v>
      </c>
      <c r="I105" s="38">
        <v>37440721.340000004</v>
      </c>
      <c r="J105" s="38">
        <v>8914941.7200000007</v>
      </c>
      <c r="K105" s="35">
        <v>8.2304889927853093</v>
      </c>
      <c r="L105" s="38">
        <v>3173773</v>
      </c>
    </row>
    <row r="106" spans="1:12" s="88" customFormat="1" ht="13.8" x14ac:dyDescent="0.2">
      <c r="A106" s="37" t="s">
        <v>70</v>
      </c>
      <c r="B106" s="16" t="s">
        <v>70</v>
      </c>
      <c r="C106" s="104" t="s">
        <v>252</v>
      </c>
      <c r="D106" s="16" t="s">
        <v>221</v>
      </c>
      <c r="E106" s="38">
        <v>102831862.58</v>
      </c>
      <c r="F106" s="38">
        <v>25574192.199999999</v>
      </c>
      <c r="G106" s="38">
        <v>128406054.78</v>
      </c>
      <c r="H106" s="38">
        <v>33951713.219999999</v>
      </c>
      <c r="I106" s="38">
        <v>25733651.030000001</v>
      </c>
      <c r="J106" s="38">
        <v>6126510.9900000002</v>
      </c>
      <c r="K106" s="35">
        <v>4.7712010157906004</v>
      </c>
      <c r="L106" s="38">
        <v>5927018.1399999997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253</v>
      </c>
      <c r="D107" s="16" t="s">
        <v>223</v>
      </c>
      <c r="E107" s="38">
        <v>333840791.76999998</v>
      </c>
      <c r="F107" s="38">
        <v>27574015.010000002</v>
      </c>
      <c r="G107" s="38">
        <v>361414806.77999997</v>
      </c>
      <c r="H107" s="38">
        <v>208921922.24000001</v>
      </c>
      <c r="I107" s="38">
        <v>154304155.28999999</v>
      </c>
      <c r="J107" s="38">
        <v>36822056.399999999</v>
      </c>
      <c r="K107" s="35">
        <v>10.1883087547142</v>
      </c>
      <c r="L107" s="38">
        <v>32942437.149999999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254</v>
      </c>
      <c r="D108" s="16" t="s">
        <v>225</v>
      </c>
      <c r="E108" s="38">
        <v>62312977.390000001</v>
      </c>
      <c r="F108" s="38">
        <v>100993514.14</v>
      </c>
      <c r="G108" s="38">
        <v>163306491.53</v>
      </c>
      <c r="H108" s="38">
        <v>60098240.049999997</v>
      </c>
      <c r="I108" s="38">
        <v>51519412.920000002</v>
      </c>
      <c r="J108" s="38">
        <v>11575717.48</v>
      </c>
      <c r="K108" s="35">
        <v>7.0883388477386404</v>
      </c>
      <c r="L108" s="38">
        <v>8827244.3800000008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639667142.63</v>
      </c>
      <c r="F109" s="28">
        <v>122130279.27</v>
      </c>
      <c r="G109" s="28">
        <v>761797421.89999998</v>
      </c>
      <c r="H109" s="28">
        <v>341303560.82999998</v>
      </c>
      <c r="I109" s="28">
        <v>269311945.44999999</v>
      </c>
      <c r="J109" s="28">
        <v>63753231.460000001</v>
      </c>
      <c r="K109" s="29">
        <v>8.3687906557878602</v>
      </c>
      <c r="L109" s="28">
        <v>50918352.670000002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255</v>
      </c>
      <c r="D110" s="16" t="s">
        <v>256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257</v>
      </c>
      <c r="D112" s="16" t="s">
        <v>258</v>
      </c>
      <c r="E112" s="38">
        <v>439000</v>
      </c>
      <c r="F112" s="38">
        <v>0</v>
      </c>
      <c r="G112" s="38">
        <v>439000</v>
      </c>
      <c r="H112" s="38">
        <v>54000000</v>
      </c>
      <c r="I112" s="38">
        <v>54000000</v>
      </c>
      <c r="J112" s="38">
        <v>54000000</v>
      </c>
      <c r="K112" s="35">
        <v>12300.683371298401</v>
      </c>
      <c r="L112" s="38">
        <v>54000000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259</v>
      </c>
      <c r="D113" s="16" t="s">
        <v>260</v>
      </c>
      <c r="E113" s="38">
        <v>852628310.80999994</v>
      </c>
      <c r="F113" s="38">
        <v>0</v>
      </c>
      <c r="G113" s="38">
        <v>852628310.80999994</v>
      </c>
      <c r="H113" s="38">
        <v>638379149.90999997</v>
      </c>
      <c r="I113" s="38">
        <v>638379149.90999997</v>
      </c>
      <c r="J113" s="38">
        <v>408721886.86000001</v>
      </c>
      <c r="K113" s="35">
        <v>47.936701336097201</v>
      </c>
      <c r="L113" s="38">
        <v>408721886.86000001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261</v>
      </c>
      <c r="D114" s="16" t="s">
        <v>262</v>
      </c>
      <c r="E114" s="38">
        <v>167444406.19999999</v>
      </c>
      <c r="F114" s="38">
        <v>49797.19</v>
      </c>
      <c r="G114" s="38">
        <v>167494203.38999999</v>
      </c>
      <c r="H114" s="38">
        <v>328006822.55000001</v>
      </c>
      <c r="I114" s="38">
        <v>328006822.55000001</v>
      </c>
      <c r="J114" s="38">
        <v>288116822.68000001</v>
      </c>
      <c r="K114" s="35">
        <v>172.01599628444299</v>
      </c>
      <c r="L114" s="38">
        <v>288116822.68000001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1020511717.01</v>
      </c>
      <c r="F115" s="28">
        <v>49797.19</v>
      </c>
      <c r="G115" s="28">
        <v>1020561514.2</v>
      </c>
      <c r="H115" s="28">
        <v>1020385972.46</v>
      </c>
      <c r="I115" s="28">
        <v>1020385972.46</v>
      </c>
      <c r="J115" s="28">
        <v>750838709.53999996</v>
      </c>
      <c r="K115" s="29">
        <v>73.571136976350601</v>
      </c>
      <c r="L115" s="28">
        <v>750838709.53999996</v>
      </c>
    </row>
    <row r="116" spans="1:12" s="88" customFormat="1" ht="13.8" x14ac:dyDescent="0.2">
      <c r="A116" s="130" t="s">
        <v>263</v>
      </c>
      <c r="B116" s="131" t="s">
        <v>70</v>
      </c>
      <c r="C116" s="106" t="s">
        <v>70</v>
      </c>
      <c r="D116" s="65" t="s">
        <v>70</v>
      </c>
      <c r="E116" s="66">
        <v>8546300921.4300003</v>
      </c>
      <c r="F116" s="66">
        <v>219445358.96000001</v>
      </c>
      <c r="G116" s="66">
        <v>8765746280.3899994</v>
      </c>
      <c r="H116" s="66">
        <v>4751887418.3100004</v>
      </c>
      <c r="I116" s="66">
        <v>4544699300.96</v>
      </c>
      <c r="J116" s="66">
        <v>3101910339.8499999</v>
      </c>
      <c r="K116" s="71">
        <v>35.386722825748897</v>
      </c>
      <c r="L116" s="66">
        <v>2984140700.2800002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2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8" t="s">
        <v>32</v>
      </c>
      <c r="B5" s="124"/>
      <c r="C5" s="118" t="s">
        <v>47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264</v>
      </c>
      <c r="E7" s="38">
        <v>2160344609.75</v>
      </c>
      <c r="F7" s="38">
        <v>0</v>
      </c>
      <c r="G7" s="38">
        <v>2160344609.75</v>
      </c>
      <c r="H7" s="38">
        <v>751435561.65999997</v>
      </c>
      <c r="I7" s="35">
        <f t="shared" ref="I7:I38" si="0">IF(G7=0,0,H7*100/G7)</f>
        <v>34.783134055031979</v>
      </c>
      <c r="J7" s="38">
        <v>751435561.65999997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265</v>
      </c>
      <c r="E8" s="38">
        <v>135000000</v>
      </c>
      <c r="F8" s="38">
        <v>0</v>
      </c>
      <c r="G8" s="38">
        <v>135000000</v>
      </c>
      <c r="H8" s="38">
        <v>47719742.979999997</v>
      </c>
      <c r="I8" s="35">
        <f t="shared" si="0"/>
        <v>35.347957762962963</v>
      </c>
      <c r="J8" s="38">
        <v>41825373.909999996</v>
      </c>
    </row>
    <row r="9" spans="1:10" ht="13.8" x14ac:dyDescent="0.2">
      <c r="A9" s="37" t="s">
        <v>70</v>
      </c>
      <c r="B9" s="16" t="s">
        <v>70</v>
      </c>
      <c r="C9" s="104" t="s">
        <v>266</v>
      </c>
      <c r="D9" s="16" t="s">
        <v>267</v>
      </c>
      <c r="E9" s="38">
        <v>38500000</v>
      </c>
      <c r="F9" s="38">
        <v>0</v>
      </c>
      <c r="G9" s="38">
        <v>38500000</v>
      </c>
      <c r="H9" s="38">
        <v>961250.7</v>
      </c>
      <c r="I9" s="35">
        <f t="shared" si="0"/>
        <v>2.4967550649350647</v>
      </c>
      <c r="J9" s="38">
        <v>730100.9</v>
      </c>
    </row>
    <row r="10" spans="1:10" ht="13.8" x14ac:dyDescent="0.2">
      <c r="A10" s="37" t="s">
        <v>70</v>
      </c>
      <c r="B10" s="16" t="s">
        <v>70</v>
      </c>
      <c r="C10" s="104" t="s">
        <v>268</v>
      </c>
      <c r="D10" s="16" t="s">
        <v>269</v>
      </c>
      <c r="E10" s="38">
        <v>5500000</v>
      </c>
      <c r="F10" s="38">
        <v>0</v>
      </c>
      <c r="G10" s="38">
        <v>5500000</v>
      </c>
      <c r="H10" s="38">
        <v>1969523.45</v>
      </c>
      <c r="I10" s="35">
        <f t="shared" si="0"/>
        <v>35.80951727272727</v>
      </c>
      <c r="J10" s="38">
        <v>1969523.45</v>
      </c>
    </row>
    <row r="11" spans="1:10" ht="13.8" x14ac:dyDescent="0.2">
      <c r="A11" s="37" t="s">
        <v>70</v>
      </c>
      <c r="B11" s="16" t="s">
        <v>70</v>
      </c>
      <c r="C11" s="104" t="s">
        <v>270</v>
      </c>
      <c r="D11" s="16" t="s">
        <v>271</v>
      </c>
      <c r="E11" s="38">
        <v>10500000</v>
      </c>
      <c r="F11" s="38">
        <v>0</v>
      </c>
      <c r="G11" s="38">
        <v>10500000</v>
      </c>
      <c r="H11" s="38">
        <v>7813.58</v>
      </c>
      <c r="I11" s="35">
        <f t="shared" si="0"/>
        <v>7.4415047619047617E-2</v>
      </c>
      <c r="J11" s="38">
        <v>7813.58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2349844609.75</v>
      </c>
      <c r="F12" s="28">
        <v>0</v>
      </c>
      <c r="G12" s="28">
        <v>2349844609.75</v>
      </c>
      <c r="H12" s="28">
        <v>802093892.37</v>
      </c>
      <c r="I12" s="29">
        <f t="shared" si="0"/>
        <v>34.133912048564554</v>
      </c>
      <c r="J12" s="28">
        <v>795968373.5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272</v>
      </c>
      <c r="E13" s="38">
        <v>151600000</v>
      </c>
      <c r="F13" s="38">
        <v>0</v>
      </c>
      <c r="G13" s="38">
        <v>151600000</v>
      </c>
      <c r="H13" s="38">
        <v>83151162.060000002</v>
      </c>
      <c r="I13" s="35">
        <f t="shared" si="0"/>
        <v>54.84905149076517</v>
      </c>
      <c r="J13" s="38">
        <v>81504581.450000003</v>
      </c>
    </row>
    <row r="14" spans="1:10" ht="13.8" x14ac:dyDescent="0.2">
      <c r="A14" s="37" t="s">
        <v>70</v>
      </c>
      <c r="B14" s="16" t="s">
        <v>70</v>
      </c>
      <c r="C14" s="104" t="s">
        <v>273</v>
      </c>
      <c r="D14" s="16" t="s">
        <v>274</v>
      </c>
      <c r="E14" s="38">
        <v>60800000</v>
      </c>
      <c r="F14" s="38">
        <v>0</v>
      </c>
      <c r="G14" s="38">
        <v>60800000</v>
      </c>
      <c r="H14" s="38">
        <v>29542887.5</v>
      </c>
      <c r="I14" s="35">
        <f t="shared" si="0"/>
        <v>48.590275493421053</v>
      </c>
      <c r="J14" s="38">
        <v>28968806.43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275</v>
      </c>
      <c r="E15" s="38">
        <v>1351891239.5</v>
      </c>
      <c r="F15" s="38">
        <v>0</v>
      </c>
      <c r="G15" s="38">
        <v>1351891239.5</v>
      </c>
      <c r="H15" s="38">
        <v>545885063.33000004</v>
      </c>
      <c r="I15" s="35">
        <f t="shared" si="0"/>
        <v>40.379362435390654</v>
      </c>
      <c r="J15" s="38">
        <v>545885063.33000004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276</v>
      </c>
      <c r="E16" s="38">
        <v>575087846.89999998</v>
      </c>
      <c r="F16" s="38">
        <v>0</v>
      </c>
      <c r="G16" s="38">
        <v>575087846.89999998</v>
      </c>
      <c r="H16" s="38">
        <v>229389908.37</v>
      </c>
      <c r="I16" s="35">
        <f t="shared" si="0"/>
        <v>39.887803160251416</v>
      </c>
      <c r="J16" s="38">
        <v>229389908.37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277</v>
      </c>
      <c r="E17" s="38">
        <v>64500000</v>
      </c>
      <c r="F17" s="38">
        <v>0</v>
      </c>
      <c r="G17" s="38">
        <v>64500000</v>
      </c>
      <c r="H17" s="38">
        <v>22307184.300000001</v>
      </c>
      <c r="I17" s="35">
        <f t="shared" si="0"/>
        <v>34.584781860465114</v>
      </c>
      <c r="J17" s="38">
        <v>4420432.96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278</v>
      </c>
      <c r="E18" s="38">
        <v>12110000</v>
      </c>
      <c r="F18" s="38">
        <v>0</v>
      </c>
      <c r="G18" s="38">
        <v>12110000</v>
      </c>
      <c r="H18" s="38">
        <v>3695422.03</v>
      </c>
      <c r="I18" s="35">
        <f t="shared" si="0"/>
        <v>30.515458546655655</v>
      </c>
      <c r="J18" s="38">
        <v>3695422.03</v>
      </c>
    </row>
    <row r="19" spans="1:10" ht="13.8" x14ac:dyDescent="0.2">
      <c r="A19" s="37" t="s">
        <v>70</v>
      </c>
      <c r="B19" s="16" t="s">
        <v>70</v>
      </c>
      <c r="C19" s="104" t="s">
        <v>279</v>
      </c>
      <c r="D19" s="16" t="s">
        <v>280</v>
      </c>
      <c r="E19" s="38">
        <v>17045460</v>
      </c>
      <c r="F19" s="38">
        <v>0</v>
      </c>
      <c r="G19" s="38">
        <v>17045460</v>
      </c>
      <c r="H19" s="38">
        <v>244807.44</v>
      </c>
      <c r="I19" s="35">
        <f t="shared" si="0"/>
        <v>1.4362031884149797</v>
      </c>
      <c r="J19" s="38">
        <v>244807.44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2016000</v>
      </c>
      <c r="F20" s="38">
        <v>0</v>
      </c>
      <c r="G20" s="38">
        <v>2016000</v>
      </c>
      <c r="H20" s="38">
        <v>1897095.15</v>
      </c>
      <c r="I20" s="35">
        <f t="shared" si="0"/>
        <v>94.101941964285714</v>
      </c>
      <c r="J20" s="38">
        <v>1897095.15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12000000</v>
      </c>
      <c r="F21" s="38">
        <v>0</v>
      </c>
      <c r="G21" s="38">
        <v>12000000</v>
      </c>
      <c r="H21" s="38">
        <v>826145.62</v>
      </c>
      <c r="I21" s="35">
        <f t="shared" si="0"/>
        <v>6.8845468333333333</v>
      </c>
      <c r="J21" s="38">
        <v>826145.62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8000000</v>
      </c>
      <c r="F22" s="38">
        <v>0</v>
      </c>
      <c r="G22" s="38">
        <v>8000000</v>
      </c>
      <c r="H22" s="38">
        <v>219531.59</v>
      </c>
      <c r="I22" s="35">
        <f t="shared" si="0"/>
        <v>2.7441448749999999</v>
      </c>
      <c r="J22" s="38">
        <v>219531.59</v>
      </c>
    </row>
    <row r="23" spans="1:10" ht="13.8" x14ac:dyDescent="0.2">
      <c r="A23" s="37" t="s">
        <v>70</v>
      </c>
      <c r="B23" s="16" t="s">
        <v>70</v>
      </c>
      <c r="C23" s="104" t="s">
        <v>287</v>
      </c>
      <c r="D23" s="16" t="s">
        <v>288</v>
      </c>
      <c r="E23" s="38">
        <v>22700000</v>
      </c>
      <c r="F23" s="38">
        <v>0</v>
      </c>
      <c r="G23" s="38">
        <v>22700000</v>
      </c>
      <c r="H23" s="38">
        <v>7421447.1200000001</v>
      </c>
      <c r="I23" s="35">
        <f t="shared" si="0"/>
        <v>32.693599647577095</v>
      </c>
      <c r="J23" s="38">
        <v>4411859.6500000004</v>
      </c>
    </row>
    <row r="24" spans="1:10" ht="13.8" x14ac:dyDescent="0.2">
      <c r="A24" s="37" t="s">
        <v>70</v>
      </c>
      <c r="B24" s="16" t="s">
        <v>70</v>
      </c>
      <c r="C24" s="104" t="s">
        <v>184</v>
      </c>
      <c r="D24" s="16" t="s">
        <v>289</v>
      </c>
      <c r="E24" s="38">
        <v>3500000</v>
      </c>
      <c r="F24" s="38">
        <v>0</v>
      </c>
      <c r="G24" s="38">
        <v>3500000</v>
      </c>
      <c r="H24" s="38">
        <v>1379875.93</v>
      </c>
      <c r="I24" s="35">
        <f t="shared" si="0"/>
        <v>39.425026571428575</v>
      </c>
      <c r="J24" s="38">
        <v>1379875.93</v>
      </c>
    </row>
    <row r="25" spans="1:10" ht="13.8" x14ac:dyDescent="0.2">
      <c r="A25" s="37" t="s">
        <v>70</v>
      </c>
      <c r="B25" s="16" t="s">
        <v>70</v>
      </c>
      <c r="C25" s="105" t="s">
        <v>127</v>
      </c>
      <c r="D25" s="27" t="s">
        <v>70</v>
      </c>
      <c r="E25" s="28">
        <v>2281250546.4000001</v>
      </c>
      <c r="F25" s="28">
        <v>0</v>
      </c>
      <c r="G25" s="28">
        <v>2281250546.4000001</v>
      </c>
      <c r="H25" s="28">
        <v>925960530.44000006</v>
      </c>
      <c r="I25" s="29">
        <f t="shared" si="0"/>
        <v>40.590040927387015</v>
      </c>
      <c r="J25" s="28">
        <v>902843529.95000005</v>
      </c>
    </row>
    <row r="26" spans="1:10" ht="13.8" x14ac:dyDescent="0.2">
      <c r="A26" s="37" t="s">
        <v>15</v>
      </c>
      <c r="B26" s="16" t="s">
        <v>27</v>
      </c>
      <c r="C26" s="104" t="s">
        <v>194</v>
      </c>
      <c r="D26" s="16" t="s">
        <v>290</v>
      </c>
      <c r="E26" s="38">
        <v>23800</v>
      </c>
      <c r="F26" s="38">
        <v>0</v>
      </c>
      <c r="G26" s="38">
        <v>23800</v>
      </c>
      <c r="H26" s="38">
        <v>11962.76</v>
      </c>
      <c r="I26" s="35">
        <f t="shared" si="0"/>
        <v>50.263697478991595</v>
      </c>
      <c r="J26" s="38">
        <v>11962.76</v>
      </c>
    </row>
    <row r="27" spans="1:10" ht="13.8" x14ac:dyDescent="0.2">
      <c r="A27" s="37" t="s">
        <v>70</v>
      </c>
      <c r="B27" s="16" t="s">
        <v>70</v>
      </c>
      <c r="C27" s="104" t="s">
        <v>196</v>
      </c>
      <c r="D27" s="16" t="s">
        <v>291</v>
      </c>
      <c r="E27" s="38">
        <v>12000</v>
      </c>
      <c r="F27" s="38">
        <v>0</v>
      </c>
      <c r="G27" s="38">
        <v>12000</v>
      </c>
      <c r="H27" s="38">
        <v>4247.07</v>
      </c>
      <c r="I27" s="35">
        <f t="shared" si="0"/>
        <v>35.392249999999997</v>
      </c>
      <c r="J27" s="38">
        <v>3000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294</v>
      </c>
      <c r="D29" s="16" t="s">
        <v>295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70</v>
      </c>
      <c r="B30" s="16" t="s">
        <v>70</v>
      </c>
      <c r="C30" s="104" t="s">
        <v>198</v>
      </c>
      <c r="D30" s="16" t="s">
        <v>296</v>
      </c>
      <c r="E30" s="38">
        <v>372000</v>
      </c>
      <c r="F30" s="38">
        <v>0</v>
      </c>
      <c r="G30" s="38">
        <v>372000</v>
      </c>
      <c r="H30" s="38">
        <v>186000</v>
      </c>
      <c r="I30" s="35">
        <f t="shared" si="0"/>
        <v>50</v>
      </c>
      <c r="J30" s="38">
        <v>186000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3836469.37</v>
      </c>
      <c r="F31" s="38">
        <v>0</v>
      </c>
      <c r="G31" s="38">
        <v>3836469.37</v>
      </c>
      <c r="H31" s="38">
        <v>1517902.61</v>
      </c>
      <c r="I31" s="35">
        <f t="shared" si="0"/>
        <v>39.56509132770686</v>
      </c>
      <c r="J31" s="38">
        <v>511367.55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58567213.200000003</v>
      </c>
      <c r="F32" s="38">
        <v>0</v>
      </c>
      <c r="G32" s="38">
        <v>58567213.200000003</v>
      </c>
      <c r="H32" s="38">
        <v>18214524.699999999</v>
      </c>
      <c r="I32" s="35">
        <f t="shared" si="0"/>
        <v>31.100207274332117</v>
      </c>
      <c r="J32" s="38">
        <v>13937734.609999999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20196925.98</v>
      </c>
      <c r="F33" s="38">
        <v>0</v>
      </c>
      <c r="G33" s="38">
        <v>20196925.98</v>
      </c>
      <c r="H33" s="38">
        <v>10500481.58</v>
      </c>
      <c r="I33" s="35">
        <f t="shared" si="0"/>
        <v>51.990493951396857</v>
      </c>
      <c r="J33" s="38">
        <v>9703832.7100000009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12849017.539999999</v>
      </c>
      <c r="F34" s="38">
        <v>0</v>
      </c>
      <c r="G34" s="38">
        <v>12849017.539999999</v>
      </c>
      <c r="H34" s="38">
        <v>6383053.4500000002</v>
      </c>
      <c r="I34" s="35">
        <f t="shared" si="0"/>
        <v>49.677365838509083</v>
      </c>
      <c r="J34" s="38">
        <v>365243.38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1000000</v>
      </c>
      <c r="F35" s="38">
        <v>2446.02</v>
      </c>
      <c r="G35" s="38">
        <v>1002446.02</v>
      </c>
      <c r="H35" s="38">
        <v>3453500.87</v>
      </c>
      <c r="I35" s="35">
        <f t="shared" si="0"/>
        <v>344.50741497282814</v>
      </c>
      <c r="J35" s="38">
        <v>3407814.31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50000</v>
      </c>
      <c r="F36" s="38">
        <v>0</v>
      </c>
      <c r="G36" s="38">
        <v>50000</v>
      </c>
      <c r="H36" s="38">
        <v>300375.53000000003</v>
      </c>
      <c r="I36" s="35">
        <f t="shared" si="0"/>
        <v>600.75106000000005</v>
      </c>
      <c r="J36" s="38">
        <v>292796.59999999998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3720400</v>
      </c>
      <c r="F37" s="38">
        <v>0</v>
      </c>
      <c r="G37" s="38">
        <v>3720400</v>
      </c>
      <c r="H37" s="38">
        <v>138931.19</v>
      </c>
      <c r="I37" s="35">
        <f t="shared" si="0"/>
        <v>3.7343078701214925</v>
      </c>
      <c r="J37" s="38">
        <v>104048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80000</v>
      </c>
      <c r="F38" s="38">
        <v>0</v>
      </c>
      <c r="G38" s="38">
        <v>80000</v>
      </c>
      <c r="H38" s="38">
        <v>33847.03</v>
      </c>
      <c r="I38" s="35">
        <f t="shared" si="0"/>
        <v>42.308787500000001</v>
      </c>
      <c r="J38" s="38">
        <v>33847.03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120000</v>
      </c>
      <c r="F39" s="38">
        <v>0</v>
      </c>
      <c r="G39" s="38">
        <v>120000</v>
      </c>
      <c r="H39" s="38">
        <v>-8288.9599999999991</v>
      </c>
      <c r="I39" s="35">
        <f t="shared" ref="I39:I70" si="1">IF(G39=0,0,H39*100/G39)</f>
        <v>-6.9074666666666653</v>
      </c>
      <c r="J39" s="38">
        <v>-8760.9599999999991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8704417.4700000007</v>
      </c>
      <c r="F40" s="38">
        <v>0</v>
      </c>
      <c r="G40" s="38">
        <v>8704417.4700000007</v>
      </c>
      <c r="H40" s="38">
        <v>4541196.87</v>
      </c>
      <c r="I40" s="35">
        <f t="shared" si="1"/>
        <v>52.171174988462489</v>
      </c>
      <c r="J40" s="38">
        <v>2992411.18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250559.72</v>
      </c>
      <c r="F41" s="38">
        <v>0</v>
      </c>
      <c r="G41" s="38">
        <v>250559.72</v>
      </c>
      <c r="H41" s="38">
        <v>439267.68</v>
      </c>
      <c r="I41" s="35">
        <f t="shared" si="1"/>
        <v>175.31456372955716</v>
      </c>
      <c r="J41" s="38">
        <v>436322.21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0</v>
      </c>
      <c r="F42" s="38">
        <v>0</v>
      </c>
      <c r="G42" s="38">
        <v>0</v>
      </c>
      <c r="H42" s="38">
        <v>300</v>
      </c>
      <c r="I42" s="35">
        <f t="shared" si="1"/>
        <v>0</v>
      </c>
      <c r="J42" s="38">
        <v>300</v>
      </c>
    </row>
    <row r="43" spans="1:10" ht="13.8" x14ac:dyDescent="0.2">
      <c r="A43" s="37" t="s">
        <v>70</v>
      </c>
      <c r="B43" s="16" t="s">
        <v>70</v>
      </c>
      <c r="C43" s="104" t="s">
        <v>321</v>
      </c>
      <c r="D43" s="16" t="s">
        <v>322</v>
      </c>
      <c r="E43" s="38">
        <v>982000</v>
      </c>
      <c r="F43" s="38">
        <v>0</v>
      </c>
      <c r="G43" s="38">
        <v>982000</v>
      </c>
      <c r="H43" s="38">
        <v>910579.99</v>
      </c>
      <c r="I43" s="35">
        <f t="shared" si="1"/>
        <v>92.727086558044803</v>
      </c>
      <c r="J43" s="38">
        <v>483737.07</v>
      </c>
    </row>
    <row r="44" spans="1:10" ht="13.8" x14ac:dyDescent="0.2">
      <c r="A44" s="37" t="s">
        <v>70</v>
      </c>
      <c r="B44" s="16" t="s">
        <v>70</v>
      </c>
      <c r="C44" s="105" t="s">
        <v>127</v>
      </c>
      <c r="D44" s="27" t="s">
        <v>70</v>
      </c>
      <c r="E44" s="28">
        <v>110925303.28</v>
      </c>
      <c r="F44" s="28">
        <v>2446.02</v>
      </c>
      <c r="G44" s="28">
        <v>110927749.3</v>
      </c>
      <c r="H44" s="28">
        <v>46627882.369999997</v>
      </c>
      <c r="I44" s="29">
        <f t="shared" si="1"/>
        <v>42.034461768350333</v>
      </c>
      <c r="J44" s="28">
        <v>32461656.449999999</v>
      </c>
    </row>
    <row r="45" spans="1:10" ht="13.8" x14ac:dyDescent="0.2">
      <c r="A45" s="37" t="s">
        <v>7</v>
      </c>
      <c r="B45" s="16" t="s">
        <v>8</v>
      </c>
      <c r="C45" s="104" t="s">
        <v>212</v>
      </c>
      <c r="D45" s="16" t="s">
        <v>323</v>
      </c>
      <c r="E45" s="38">
        <v>1071165995.55</v>
      </c>
      <c r="F45" s="38">
        <v>0</v>
      </c>
      <c r="G45" s="38">
        <v>1071165995.55</v>
      </c>
      <c r="H45" s="38">
        <v>259752932.18000001</v>
      </c>
      <c r="I45" s="35">
        <f t="shared" si="1"/>
        <v>24.24954986053562</v>
      </c>
      <c r="J45" s="38">
        <v>259752932.18000001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3100000</v>
      </c>
      <c r="F46" s="38">
        <v>0</v>
      </c>
      <c r="G46" s="38">
        <v>3100000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4204359.76</v>
      </c>
      <c r="F47" s="38">
        <v>0</v>
      </c>
      <c r="G47" s="38">
        <v>4204359.76</v>
      </c>
      <c r="H47" s="38">
        <v>0</v>
      </c>
      <c r="I47" s="35">
        <f t="shared" si="1"/>
        <v>0</v>
      </c>
      <c r="J47" s="38">
        <v>0</v>
      </c>
    </row>
    <row r="48" spans="1:10" ht="13.8" x14ac:dyDescent="0.2">
      <c r="A48" s="37" t="s">
        <v>70</v>
      </c>
      <c r="B48" s="16" t="s">
        <v>70</v>
      </c>
      <c r="C48" s="104" t="s">
        <v>328</v>
      </c>
      <c r="D48" s="16" t="s">
        <v>329</v>
      </c>
      <c r="E48" s="38">
        <v>18370430.699999999</v>
      </c>
      <c r="F48" s="38">
        <v>588299.78</v>
      </c>
      <c r="G48" s="38">
        <v>18958730.48</v>
      </c>
      <c r="H48" s="38">
        <v>15878047.99</v>
      </c>
      <c r="I48" s="35">
        <f t="shared" si="1"/>
        <v>83.750586605733531</v>
      </c>
      <c r="J48" s="38">
        <v>0</v>
      </c>
    </row>
    <row r="49" spans="1:10" ht="13.8" x14ac:dyDescent="0.2">
      <c r="A49" s="37" t="s">
        <v>70</v>
      </c>
      <c r="B49" s="16" t="s">
        <v>70</v>
      </c>
      <c r="C49" s="104" t="s">
        <v>214</v>
      </c>
      <c r="D49" s="16" t="s">
        <v>330</v>
      </c>
      <c r="E49" s="38">
        <v>3238933.29</v>
      </c>
      <c r="F49" s="38">
        <v>0</v>
      </c>
      <c r="G49" s="38">
        <v>3238933.29</v>
      </c>
      <c r="H49" s="38">
        <v>342140.47</v>
      </c>
      <c r="I49" s="35">
        <f t="shared" si="1"/>
        <v>10.563368842956319</v>
      </c>
      <c r="J49" s="38">
        <v>342140.47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1055000</v>
      </c>
      <c r="F50" s="38">
        <v>0</v>
      </c>
      <c r="G50" s="38">
        <v>1055000</v>
      </c>
      <c r="H50" s="38">
        <v>0</v>
      </c>
      <c r="I50" s="35">
        <f t="shared" si="1"/>
        <v>0</v>
      </c>
      <c r="J50" s="38">
        <v>0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82452319.189999998</v>
      </c>
      <c r="F51" s="38">
        <v>-636649.39</v>
      </c>
      <c r="G51" s="38">
        <v>81815669.799999997</v>
      </c>
      <c r="H51" s="38">
        <v>-8860544.7300000004</v>
      </c>
      <c r="I51" s="35">
        <f t="shared" si="1"/>
        <v>-10.829887174009301</v>
      </c>
      <c r="J51" s="38">
        <v>-8860544.7300000004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650000</v>
      </c>
      <c r="F52" s="38">
        <v>177300.88</v>
      </c>
      <c r="G52" s="38">
        <v>827300.88</v>
      </c>
      <c r="H52" s="38">
        <v>177300.88</v>
      </c>
      <c r="I52" s="35">
        <f t="shared" si="1"/>
        <v>21.431245183735328</v>
      </c>
      <c r="J52" s="38">
        <v>0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20159.25</v>
      </c>
      <c r="F53" s="38">
        <v>864982.27</v>
      </c>
      <c r="G53" s="38">
        <v>885141.52</v>
      </c>
      <c r="H53" s="38">
        <v>864982.27</v>
      </c>
      <c r="I53" s="35">
        <f t="shared" si="1"/>
        <v>97.722482840935982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70799709.129999995</v>
      </c>
      <c r="F54" s="38">
        <v>0</v>
      </c>
      <c r="G54" s="38">
        <v>70799709.129999995</v>
      </c>
      <c r="H54" s="38">
        <v>86602222.420000002</v>
      </c>
      <c r="I54" s="35">
        <f t="shared" si="1"/>
        <v>122.32002572352941</v>
      </c>
      <c r="J54" s="38">
        <v>0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</v>
      </c>
      <c r="F55" s="38">
        <v>2150770</v>
      </c>
      <c r="G55" s="38">
        <v>2250770</v>
      </c>
      <c r="H55" s="38">
        <v>2150770</v>
      </c>
      <c r="I55" s="35">
        <f t="shared" si="1"/>
        <v>95.557076022872167</v>
      </c>
      <c r="J55" s="38">
        <v>2150770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10000000</v>
      </c>
      <c r="F56" s="38">
        <v>0</v>
      </c>
      <c r="G56" s="38">
        <v>10000000</v>
      </c>
      <c r="H56" s="38">
        <v>111160.89</v>
      </c>
      <c r="I56" s="35">
        <f t="shared" si="1"/>
        <v>1.1116089</v>
      </c>
      <c r="J56" s="38">
        <v>111160.89</v>
      </c>
    </row>
    <row r="57" spans="1:10" ht="13.8" x14ac:dyDescent="0.2">
      <c r="A57" s="37" t="s">
        <v>70</v>
      </c>
      <c r="B57" s="16" t="s">
        <v>70</v>
      </c>
      <c r="C57" s="104" t="s">
        <v>345</v>
      </c>
      <c r="D57" s="16" t="s">
        <v>346</v>
      </c>
      <c r="E57" s="38">
        <v>111000000</v>
      </c>
      <c r="F57" s="38">
        <v>0</v>
      </c>
      <c r="G57" s="38">
        <v>111000000</v>
      </c>
      <c r="H57" s="38">
        <v>30285730.530000001</v>
      </c>
      <c r="I57" s="35">
        <f t="shared" si="1"/>
        <v>27.284441918918919</v>
      </c>
      <c r="J57" s="38">
        <v>30285730.530000001</v>
      </c>
    </row>
    <row r="58" spans="1:10" ht="13.8" x14ac:dyDescent="0.2">
      <c r="A58" s="37" t="s">
        <v>70</v>
      </c>
      <c r="B58" s="16" t="s">
        <v>70</v>
      </c>
      <c r="C58" s="104" t="s">
        <v>347</v>
      </c>
      <c r="D58" s="16" t="s">
        <v>348</v>
      </c>
      <c r="E58" s="38">
        <v>0</v>
      </c>
      <c r="F58" s="38">
        <v>0</v>
      </c>
      <c r="G58" s="38">
        <v>0</v>
      </c>
      <c r="H58" s="38">
        <v>78</v>
      </c>
      <c r="I58" s="35">
        <f t="shared" si="1"/>
        <v>0</v>
      </c>
      <c r="J58" s="38">
        <v>0</v>
      </c>
    </row>
    <row r="59" spans="1:10" ht="13.8" x14ac:dyDescent="0.2">
      <c r="A59" s="37" t="s">
        <v>70</v>
      </c>
      <c r="B59" s="16" t="s">
        <v>70</v>
      </c>
      <c r="C59" s="104" t="s">
        <v>218</v>
      </c>
      <c r="D59" s="16" t="s">
        <v>349</v>
      </c>
      <c r="E59" s="38">
        <v>265500</v>
      </c>
      <c r="F59" s="38">
        <v>603248.80000000005</v>
      </c>
      <c r="G59" s="38">
        <v>868748.80000000005</v>
      </c>
      <c r="H59" s="38">
        <v>1184229.8700000001</v>
      </c>
      <c r="I59" s="35">
        <f t="shared" si="1"/>
        <v>136.31441793070678</v>
      </c>
      <c r="J59" s="38">
        <v>734156.15</v>
      </c>
    </row>
    <row r="60" spans="1:10" ht="13.8" x14ac:dyDescent="0.2">
      <c r="A60" s="37" t="s">
        <v>70</v>
      </c>
      <c r="B60" s="16" t="s">
        <v>70</v>
      </c>
      <c r="C60" s="104" t="s">
        <v>350</v>
      </c>
      <c r="D60" s="16" t="s">
        <v>351</v>
      </c>
      <c r="E60" s="38">
        <v>180000</v>
      </c>
      <c r="F60" s="38">
        <v>8124884.4800000004</v>
      </c>
      <c r="G60" s="38">
        <v>8304884.4800000004</v>
      </c>
      <c r="H60" s="38">
        <v>11205623.060000001</v>
      </c>
      <c r="I60" s="35">
        <f t="shared" si="1"/>
        <v>134.92810269649891</v>
      </c>
      <c r="J60" s="38">
        <v>175000</v>
      </c>
    </row>
    <row r="61" spans="1:10" ht="13.8" x14ac:dyDescent="0.2">
      <c r="A61" s="37" t="s">
        <v>70</v>
      </c>
      <c r="B61" s="16" t="s">
        <v>70</v>
      </c>
      <c r="C61" s="104" t="s">
        <v>222</v>
      </c>
      <c r="D61" s="16" t="s">
        <v>352</v>
      </c>
      <c r="E61" s="38">
        <v>600000</v>
      </c>
      <c r="F61" s="38">
        <v>0</v>
      </c>
      <c r="G61" s="38">
        <v>600000</v>
      </c>
      <c r="H61" s="38">
        <v>35500</v>
      </c>
      <c r="I61" s="35">
        <f t="shared" si="1"/>
        <v>5.916666666666667</v>
      </c>
      <c r="J61" s="38">
        <v>28000</v>
      </c>
    </row>
    <row r="62" spans="1:10" ht="13.8" x14ac:dyDescent="0.2">
      <c r="A62" s="37" t="s">
        <v>70</v>
      </c>
      <c r="B62" s="16" t="s">
        <v>70</v>
      </c>
      <c r="C62" s="104" t="s">
        <v>224</v>
      </c>
      <c r="D62" s="16" t="s">
        <v>353</v>
      </c>
      <c r="E62" s="38">
        <v>210228</v>
      </c>
      <c r="F62" s="38">
        <v>0</v>
      </c>
      <c r="G62" s="38">
        <v>210228</v>
      </c>
      <c r="H62" s="38">
        <v>23282.1</v>
      </c>
      <c r="I62" s="35">
        <f t="shared" si="1"/>
        <v>11.074690336206405</v>
      </c>
      <c r="J62" s="38">
        <v>22606.98</v>
      </c>
    </row>
    <row r="63" spans="1:10" ht="13.8" x14ac:dyDescent="0.2">
      <c r="A63" s="37" t="s">
        <v>70</v>
      </c>
      <c r="B63" s="16" t="s">
        <v>70</v>
      </c>
      <c r="C63" s="104" t="s">
        <v>354</v>
      </c>
      <c r="D63" s="16" t="s">
        <v>355</v>
      </c>
      <c r="E63" s="38">
        <v>3453588.72</v>
      </c>
      <c r="F63" s="38">
        <v>0</v>
      </c>
      <c r="G63" s="38">
        <v>3453588.72</v>
      </c>
      <c r="H63" s="38">
        <v>101434.09</v>
      </c>
      <c r="I63" s="35">
        <f t="shared" si="1"/>
        <v>2.9370633918447591</v>
      </c>
      <c r="J63" s="38">
        <v>101434.09</v>
      </c>
    </row>
    <row r="64" spans="1:10" ht="13.8" x14ac:dyDescent="0.2">
      <c r="A64" s="37" t="s">
        <v>70</v>
      </c>
      <c r="B64" s="16" t="s">
        <v>70</v>
      </c>
      <c r="C64" s="104" t="s">
        <v>356</v>
      </c>
      <c r="D64" s="16" t="s">
        <v>357</v>
      </c>
      <c r="E64" s="38">
        <v>11370451.27</v>
      </c>
      <c r="F64" s="38">
        <v>0</v>
      </c>
      <c r="G64" s="38">
        <v>11370451.27</v>
      </c>
      <c r="H64" s="38">
        <v>0</v>
      </c>
      <c r="I64" s="35">
        <f t="shared" si="1"/>
        <v>0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104" t="s">
        <v>358</v>
      </c>
      <c r="D65" s="16" t="s">
        <v>359</v>
      </c>
      <c r="E65" s="38">
        <v>427687347.31999999</v>
      </c>
      <c r="F65" s="38">
        <v>0</v>
      </c>
      <c r="G65" s="38">
        <v>427687347.31999999</v>
      </c>
      <c r="H65" s="38">
        <v>21074223.699999999</v>
      </c>
      <c r="I65" s="35">
        <f t="shared" si="1"/>
        <v>4.9274835535950645</v>
      </c>
      <c r="J65" s="38">
        <v>21074223.699999999</v>
      </c>
    </row>
    <row r="66" spans="1:10" ht="13.8" x14ac:dyDescent="0.2">
      <c r="A66" s="37" t="s">
        <v>70</v>
      </c>
      <c r="B66" s="16" t="s">
        <v>70</v>
      </c>
      <c r="C66" s="104" t="s">
        <v>360</v>
      </c>
      <c r="D66" s="16" t="s">
        <v>361</v>
      </c>
      <c r="E66" s="38">
        <v>5121018.3499999996</v>
      </c>
      <c r="F66" s="38">
        <v>0</v>
      </c>
      <c r="G66" s="38">
        <v>5121018.3499999996</v>
      </c>
      <c r="H66" s="38">
        <v>4908459.28</v>
      </c>
      <c r="I66" s="35">
        <f t="shared" si="1"/>
        <v>95.849281227434005</v>
      </c>
      <c r="J66" s="38">
        <v>1663864.53</v>
      </c>
    </row>
    <row r="67" spans="1:10" ht="13.8" x14ac:dyDescent="0.2">
      <c r="A67" s="37" t="s">
        <v>70</v>
      </c>
      <c r="B67" s="16" t="s">
        <v>70</v>
      </c>
      <c r="C67" s="104" t="s">
        <v>362</v>
      </c>
      <c r="D67" s="16" t="s">
        <v>363</v>
      </c>
      <c r="E67" s="38">
        <v>2581256.25</v>
      </c>
      <c r="F67" s="38">
        <v>666673.12</v>
      </c>
      <c r="G67" s="38">
        <v>3247929.37</v>
      </c>
      <c r="H67" s="38">
        <v>116336.44</v>
      </c>
      <c r="I67" s="35">
        <f t="shared" si="1"/>
        <v>3.5818648359339167</v>
      </c>
      <c r="J67" s="38">
        <v>23161.439999999999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1827626296.78</v>
      </c>
      <c r="F68" s="28">
        <v>12539509.939999999</v>
      </c>
      <c r="G68" s="28">
        <v>1840165806.72</v>
      </c>
      <c r="H68" s="28">
        <v>425953909.44</v>
      </c>
      <c r="I68" s="29">
        <f t="shared" si="1"/>
        <v>23.147583108243964</v>
      </c>
      <c r="J68" s="28">
        <v>307604636.23000002</v>
      </c>
    </row>
    <row r="69" spans="1:10" ht="13.8" x14ac:dyDescent="0.2">
      <c r="A69" s="37" t="s">
        <v>17</v>
      </c>
      <c r="B69" s="16" t="s">
        <v>28</v>
      </c>
      <c r="C69" s="104" t="s">
        <v>364</v>
      </c>
      <c r="D69" s="16" t="s">
        <v>365</v>
      </c>
      <c r="E69" s="38">
        <v>1298146.04</v>
      </c>
      <c r="F69" s="38">
        <v>0</v>
      </c>
      <c r="G69" s="38">
        <v>1298146.04</v>
      </c>
      <c r="H69" s="38">
        <v>70769.62</v>
      </c>
      <c r="I69" s="35">
        <f t="shared" si="1"/>
        <v>5.4515915636117489</v>
      </c>
      <c r="J69" s="38">
        <v>46507.27</v>
      </c>
    </row>
    <row r="70" spans="1:10" ht="13.8" x14ac:dyDescent="0.2">
      <c r="A70" s="37" t="s">
        <v>70</v>
      </c>
      <c r="B70" s="16" t="s">
        <v>70</v>
      </c>
      <c r="C70" s="104" t="s">
        <v>366</v>
      </c>
      <c r="D70" s="16" t="s">
        <v>367</v>
      </c>
      <c r="E70" s="38">
        <v>77940.22</v>
      </c>
      <c r="F70" s="38">
        <v>0</v>
      </c>
      <c r="G70" s="38">
        <v>77940.22</v>
      </c>
      <c r="H70" s="38">
        <v>6525.97</v>
      </c>
      <c r="I70" s="35">
        <f t="shared" si="1"/>
        <v>8.3730453929947846</v>
      </c>
      <c r="J70" s="38">
        <v>6525.97</v>
      </c>
    </row>
    <row r="71" spans="1:10" ht="13.8" x14ac:dyDescent="0.2">
      <c r="A71" s="37" t="s">
        <v>70</v>
      </c>
      <c r="B71" s="16" t="s">
        <v>70</v>
      </c>
      <c r="C71" s="104" t="s">
        <v>368</v>
      </c>
      <c r="D71" s="16" t="s">
        <v>369</v>
      </c>
      <c r="E71" s="38">
        <v>5005905.62</v>
      </c>
      <c r="F71" s="38">
        <v>0</v>
      </c>
      <c r="G71" s="38">
        <v>5005905.62</v>
      </c>
      <c r="H71" s="38">
        <v>5801965.1699999999</v>
      </c>
      <c r="I71" s="35">
        <f t="shared" ref="I71:I86" si="2">IF(G71=0,0,H71*100/G71)</f>
        <v>115.90240828391806</v>
      </c>
      <c r="J71" s="38">
        <v>5798036.8200000003</v>
      </c>
    </row>
    <row r="72" spans="1:10" ht="13.8" x14ac:dyDescent="0.2">
      <c r="A72" s="37" t="s">
        <v>70</v>
      </c>
      <c r="B72" s="16" t="s">
        <v>70</v>
      </c>
      <c r="C72" s="104" t="s">
        <v>370</v>
      </c>
      <c r="D72" s="16" t="s">
        <v>371</v>
      </c>
      <c r="E72" s="38">
        <v>1710683.72</v>
      </c>
      <c r="F72" s="38">
        <v>0</v>
      </c>
      <c r="G72" s="38">
        <v>1710683.72</v>
      </c>
      <c r="H72" s="38">
        <v>615643.11</v>
      </c>
      <c r="I72" s="35">
        <f t="shared" si="2"/>
        <v>35.988131692747977</v>
      </c>
      <c r="J72" s="38">
        <v>504030.7</v>
      </c>
    </row>
    <row r="73" spans="1:10" ht="13.8" x14ac:dyDescent="0.2">
      <c r="A73" s="37" t="s">
        <v>70</v>
      </c>
      <c r="B73" s="16" t="s">
        <v>70</v>
      </c>
      <c r="C73" s="104" t="s">
        <v>372</v>
      </c>
      <c r="D73" s="16" t="s">
        <v>373</v>
      </c>
      <c r="E73" s="38">
        <v>1000000</v>
      </c>
      <c r="F73" s="38">
        <v>0</v>
      </c>
      <c r="G73" s="38">
        <v>1000000</v>
      </c>
      <c r="H73" s="38">
        <v>374316.37</v>
      </c>
      <c r="I73" s="35">
        <f t="shared" si="2"/>
        <v>37.431637000000002</v>
      </c>
      <c r="J73" s="38">
        <v>374316.37</v>
      </c>
    </row>
    <row r="74" spans="1:10" ht="13.8" x14ac:dyDescent="0.2">
      <c r="A74" s="37" t="s">
        <v>70</v>
      </c>
      <c r="B74" s="16" t="s">
        <v>70</v>
      </c>
      <c r="C74" s="104" t="s">
        <v>374</v>
      </c>
      <c r="D74" s="16" t="s">
        <v>375</v>
      </c>
      <c r="E74" s="38">
        <v>0</v>
      </c>
      <c r="F74" s="38">
        <v>0</v>
      </c>
      <c r="G74" s="38">
        <v>0</v>
      </c>
      <c r="H74" s="38">
        <v>1670</v>
      </c>
      <c r="I74" s="35">
        <f t="shared" si="2"/>
        <v>0</v>
      </c>
      <c r="J74" s="38">
        <v>1670</v>
      </c>
    </row>
    <row r="75" spans="1:10" ht="13.8" x14ac:dyDescent="0.2">
      <c r="A75" s="37" t="s">
        <v>70</v>
      </c>
      <c r="B75" s="16" t="s">
        <v>70</v>
      </c>
      <c r="C75" s="104" t="s">
        <v>376</v>
      </c>
      <c r="D75" s="16" t="s">
        <v>377</v>
      </c>
      <c r="E75" s="38">
        <v>2711491.73</v>
      </c>
      <c r="F75" s="38">
        <v>0</v>
      </c>
      <c r="G75" s="38">
        <v>2711491.73</v>
      </c>
      <c r="H75" s="38">
        <v>1475353.2</v>
      </c>
      <c r="I75" s="35">
        <f t="shared" si="2"/>
        <v>54.411126675278481</v>
      </c>
      <c r="J75" s="38">
        <v>968731.98</v>
      </c>
    </row>
    <row r="76" spans="1:10" ht="13.8" x14ac:dyDescent="0.2">
      <c r="A76" s="37" t="s">
        <v>70</v>
      </c>
      <c r="B76" s="16" t="s">
        <v>70</v>
      </c>
      <c r="C76" s="104" t="s">
        <v>378</v>
      </c>
      <c r="D76" s="16" t="s">
        <v>379</v>
      </c>
      <c r="E76" s="38">
        <v>7154254.5199999996</v>
      </c>
      <c r="F76" s="38">
        <v>0</v>
      </c>
      <c r="G76" s="38">
        <v>7154254.5199999996</v>
      </c>
      <c r="H76" s="38">
        <v>2884509.73</v>
      </c>
      <c r="I76" s="35">
        <f t="shared" si="2"/>
        <v>40.318802216726283</v>
      </c>
      <c r="J76" s="38">
        <v>2737449.64</v>
      </c>
    </row>
    <row r="77" spans="1:10" s="88" customFormat="1" ht="13.8" x14ac:dyDescent="0.2">
      <c r="A77" s="37" t="s">
        <v>70</v>
      </c>
      <c r="B77" s="16" t="s">
        <v>70</v>
      </c>
      <c r="C77" s="104" t="s">
        <v>380</v>
      </c>
      <c r="D77" s="16" t="s">
        <v>381</v>
      </c>
      <c r="E77" s="38">
        <v>0</v>
      </c>
      <c r="F77" s="38">
        <v>0</v>
      </c>
      <c r="G77" s="38">
        <v>0</v>
      </c>
      <c r="H77" s="38">
        <v>3775.29</v>
      </c>
      <c r="I77" s="35">
        <f t="shared" si="2"/>
        <v>0</v>
      </c>
      <c r="J77" s="38">
        <v>2488</v>
      </c>
    </row>
    <row r="78" spans="1:10" ht="13.8" x14ac:dyDescent="0.2">
      <c r="A78" s="37" t="s">
        <v>70</v>
      </c>
      <c r="B78" s="16" t="s">
        <v>70</v>
      </c>
      <c r="C78" s="104" t="s">
        <v>382</v>
      </c>
      <c r="D78" s="16" t="s">
        <v>383</v>
      </c>
      <c r="E78" s="38">
        <v>80733.88</v>
      </c>
      <c r="F78" s="38">
        <v>0</v>
      </c>
      <c r="G78" s="38">
        <v>80733.88</v>
      </c>
      <c r="H78" s="38">
        <v>550</v>
      </c>
      <c r="I78" s="35">
        <f t="shared" si="2"/>
        <v>0.68125054809703189</v>
      </c>
      <c r="J78" s="38">
        <v>550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19039155.73</v>
      </c>
      <c r="F79" s="28">
        <v>0</v>
      </c>
      <c r="G79" s="28">
        <v>19039155.73</v>
      </c>
      <c r="H79" s="28">
        <v>11235078.460000001</v>
      </c>
      <c r="I79" s="29">
        <f t="shared" si="2"/>
        <v>59.010381654144915</v>
      </c>
      <c r="J79" s="28">
        <v>10440306.75</v>
      </c>
    </row>
    <row r="80" spans="1:10" ht="13.8" x14ac:dyDescent="0.2">
      <c r="A80" s="37" t="s">
        <v>9</v>
      </c>
      <c r="B80" s="16" t="s">
        <v>29</v>
      </c>
      <c r="C80" s="104" t="s">
        <v>229</v>
      </c>
      <c r="D80" s="16" t="s">
        <v>384</v>
      </c>
      <c r="E80" s="38">
        <v>27000000</v>
      </c>
      <c r="F80" s="38">
        <v>0</v>
      </c>
      <c r="G80" s="38">
        <v>27000000</v>
      </c>
      <c r="H80" s="38">
        <v>0</v>
      </c>
      <c r="I80" s="35">
        <f t="shared" si="2"/>
        <v>0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104" t="s">
        <v>247</v>
      </c>
      <c r="D81" s="16" t="s">
        <v>385</v>
      </c>
      <c r="E81" s="38">
        <v>0</v>
      </c>
      <c r="F81" s="38">
        <v>0</v>
      </c>
      <c r="G81" s="38">
        <v>0</v>
      </c>
      <c r="H81" s="38">
        <v>-500</v>
      </c>
      <c r="I81" s="35">
        <f t="shared" si="2"/>
        <v>0</v>
      </c>
      <c r="J81" s="38">
        <v>-500</v>
      </c>
    </row>
    <row r="82" spans="1:10" ht="13.8" x14ac:dyDescent="0.2">
      <c r="A82" s="37" t="s">
        <v>70</v>
      </c>
      <c r="B82" s="16" t="s">
        <v>70</v>
      </c>
      <c r="C82" s="105" t="s">
        <v>127</v>
      </c>
      <c r="D82" s="27" t="s">
        <v>70</v>
      </c>
      <c r="E82" s="28">
        <v>27000000</v>
      </c>
      <c r="F82" s="28">
        <v>0</v>
      </c>
      <c r="G82" s="28">
        <v>27000000</v>
      </c>
      <c r="H82" s="28">
        <v>-500</v>
      </c>
      <c r="I82" s="29">
        <f t="shared" si="2"/>
        <v>-1.8518518518518519E-3</v>
      </c>
      <c r="J82" s="28">
        <v>-500</v>
      </c>
    </row>
    <row r="83" spans="1:10" ht="13.8" x14ac:dyDescent="0.2">
      <c r="A83" s="37" t="s">
        <v>11</v>
      </c>
      <c r="B83" s="16" t="s">
        <v>12</v>
      </c>
      <c r="C83" s="104" t="s">
        <v>386</v>
      </c>
      <c r="D83" s="16" t="s">
        <v>387</v>
      </c>
      <c r="E83" s="38">
        <v>895043.59</v>
      </c>
      <c r="F83" s="38">
        <v>0</v>
      </c>
      <c r="G83" s="38">
        <v>895043.59</v>
      </c>
      <c r="H83" s="38">
        <v>-1101879.29</v>
      </c>
      <c r="I83" s="35">
        <f t="shared" si="2"/>
        <v>-123.10900857912407</v>
      </c>
      <c r="J83" s="38">
        <v>-1101879.29</v>
      </c>
    </row>
    <row r="84" spans="1:10" ht="13.8" x14ac:dyDescent="0.2">
      <c r="A84" s="37" t="s">
        <v>70</v>
      </c>
      <c r="B84" s="16" t="s">
        <v>70</v>
      </c>
      <c r="C84" s="104" t="s">
        <v>388</v>
      </c>
      <c r="D84" s="16" t="s">
        <v>389</v>
      </c>
      <c r="E84" s="38">
        <v>13984000</v>
      </c>
      <c r="F84" s="38">
        <v>114000</v>
      </c>
      <c r="G84" s="38">
        <v>14098000</v>
      </c>
      <c r="H84" s="38">
        <v>14054114.630000001</v>
      </c>
      <c r="I84" s="35">
        <f t="shared" si="2"/>
        <v>99.688712086820829</v>
      </c>
      <c r="J84" s="38">
        <v>-43885.37</v>
      </c>
    </row>
    <row r="85" spans="1:10" ht="13.8" x14ac:dyDescent="0.2">
      <c r="A85" s="37" t="s">
        <v>70</v>
      </c>
      <c r="B85" s="16" t="s">
        <v>70</v>
      </c>
      <c r="C85" s="104" t="s">
        <v>390</v>
      </c>
      <c r="D85" s="16" t="s">
        <v>391</v>
      </c>
      <c r="E85" s="38">
        <v>25883826.449999999</v>
      </c>
      <c r="F85" s="38">
        <v>0</v>
      </c>
      <c r="G85" s="38">
        <v>25883826.449999999</v>
      </c>
      <c r="H85" s="38">
        <v>426.69</v>
      </c>
      <c r="I85" s="35">
        <f t="shared" si="2"/>
        <v>1.6484811502821678E-3</v>
      </c>
      <c r="J85" s="38">
        <v>426.69</v>
      </c>
    </row>
    <row r="86" spans="1:10" ht="13.8" x14ac:dyDescent="0.2">
      <c r="A86" s="37" t="s">
        <v>70</v>
      </c>
      <c r="B86" s="16" t="s">
        <v>70</v>
      </c>
      <c r="C86" s="104" t="s">
        <v>392</v>
      </c>
      <c r="D86" s="16" t="s">
        <v>393</v>
      </c>
      <c r="E86" s="38">
        <v>200000</v>
      </c>
      <c r="F86" s="38">
        <v>0</v>
      </c>
      <c r="G86" s="38">
        <v>200000</v>
      </c>
      <c r="H86" s="38">
        <v>0</v>
      </c>
      <c r="I86" s="35">
        <f t="shared" si="2"/>
        <v>0</v>
      </c>
      <c r="J86" s="38">
        <v>0</v>
      </c>
    </row>
    <row r="87" spans="1:10" s="88" customFormat="1" ht="13.8" x14ac:dyDescent="0.2">
      <c r="A87" s="37" t="s">
        <v>70</v>
      </c>
      <c r="B87" s="16" t="s">
        <v>70</v>
      </c>
      <c r="C87" s="104" t="s">
        <v>394</v>
      </c>
      <c r="D87" s="16" t="s">
        <v>395</v>
      </c>
      <c r="E87" s="38">
        <v>2200000</v>
      </c>
      <c r="F87" s="38">
        <v>0</v>
      </c>
      <c r="G87" s="38">
        <v>2200000</v>
      </c>
      <c r="H87" s="38">
        <v>1208223.1000000001</v>
      </c>
      <c r="I87" s="35">
        <f t="shared" ref="I87:I93" si="3">IF(G87=0,0,H87*100/G87)</f>
        <v>54.919231818181828</v>
      </c>
      <c r="J87" s="38">
        <v>1208223.1000000001</v>
      </c>
    </row>
    <row r="88" spans="1:10" s="88" customFormat="1" ht="13.8" x14ac:dyDescent="0.2">
      <c r="A88" s="37" t="s">
        <v>70</v>
      </c>
      <c r="B88" s="16" t="s">
        <v>70</v>
      </c>
      <c r="C88" s="104" t="s">
        <v>396</v>
      </c>
      <c r="D88" s="16" t="s">
        <v>397</v>
      </c>
      <c r="E88" s="38">
        <v>100000</v>
      </c>
      <c r="F88" s="38">
        <v>0</v>
      </c>
      <c r="G88" s="38">
        <v>100000</v>
      </c>
      <c r="H88" s="38">
        <v>466061.57</v>
      </c>
      <c r="I88" s="35">
        <f t="shared" si="3"/>
        <v>466.06157000000002</v>
      </c>
      <c r="J88" s="38">
        <v>0</v>
      </c>
    </row>
    <row r="89" spans="1:10" s="88" customFormat="1" ht="13.8" x14ac:dyDescent="0.2">
      <c r="A89" s="37" t="s">
        <v>70</v>
      </c>
      <c r="B89" s="16" t="s">
        <v>70</v>
      </c>
      <c r="C89" s="104" t="s">
        <v>398</v>
      </c>
      <c r="D89" s="16" t="s">
        <v>399</v>
      </c>
      <c r="E89" s="38">
        <v>362886930.29000002</v>
      </c>
      <c r="F89" s="38">
        <v>-28750000</v>
      </c>
      <c r="G89" s="38">
        <v>334136930.29000002</v>
      </c>
      <c r="H89" s="38">
        <v>5250000</v>
      </c>
      <c r="I89" s="35">
        <f t="shared" si="3"/>
        <v>1.5712121361273907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4" t="s">
        <v>400</v>
      </c>
      <c r="D90" s="16" t="s">
        <v>338</v>
      </c>
      <c r="E90" s="38">
        <v>0</v>
      </c>
      <c r="F90" s="38">
        <v>0</v>
      </c>
      <c r="G90" s="38">
        <v>0</v>
      </c>
      <c r="H90" s="38">
        <v>17543</v>
      </c>
      <c r="I90" s="35">
        <f t="shared" si="3"/>
        <v>0</v>
      </c>
      <c r="J90" s="38">
        <v>17543</v>
      </c>
    </row>
    <row r="91" spans="1:10" s="88" customFormat="1" ht="13.8" x14ac:dyDescent="0.2">
      <c r="A91" s="37" t="s">
        <v>70</v>
      </c>
      <c r="B91" s="16" t="s">
        <v>70</v>
      </c>
      <c r="C91" s="104" t="s">
        <v>401</v>
      </c>
      <c r="D91" s="16" t="s">
        <v>340</v>
      </c>
      <c r="E91" s="38">
        <v>1140540</v>
      </c>
      <c r="F91" s="38">
        <v>0</v>
      </c>
      <c r="G91" s="38">
        <v>1140540</v>
      </c>
      <c r="H91" s="38">
        <v>979879.58</v>
      </c>
      <c r="I91" s="35">
        <f t="shared" si="3"/>
        <v>85.913653181826149</v>
      </c>
      <c r="J91" s="38">
        <v>0</v>
      </c>
    </row>
    <row r="92" spans="1:10" s="88" customFormat="1" ht="13.8" x14ac:dyDescent="0.2">
      <c r="A92" s="37" t="s">
        <v>70</v>
      </c>
      <c r="B92" s="16" t="s">
        <v>70</v>
      </c>
      <c r="C92" s="104" t="s">
        <v>402</v>
      </c>
      <c r="D92" s="16" t="s">
        <v>403</v>
      </c>
      <c r="E92" s="38">
        <v>8745029.9199999999</v>
      </c>
      <c r="F92" s="38">
        <v>0</v>
      </c>
      <c r="G92" s="38">
        <v>8745029.9199999999</v>
      </c>
      <c r="H92" s="38">
        <v>0</v>
      </c>
      <c r="I92" s="35">
        <f t="shared" si="3"/>
        <v>0</v>
      </c>
      <c r="J92" s="38">
        <v>0</v>
      </c>
    </row>
    <row r="93" spans="1:10" s="88" customFormat="1" ht="13.8" x14ac:dyDescent="0.2">
      <c r="A93" s="37" t="s">
        <v>70</v>
      </c>
      <c r="B93" s="16" t="s">
        <v>70</v>
      </c>
      <c r="C93" s="104" t="s">
        <v>251</v>
      </c>
      <c r="D93" s="16" t="s">
        <v>404</v>
      </c>
      <c r="E93" s="38">
        <v>4600000</v>
      </c>
      <c r="F93" s="38">
        <v>3561941.35</v>
      </c>
      <c r="G93" s="38">
        <v>8161941.3499999996</v>
      </c>
      <c r="H93" s="38">
        <v>7854941.3499999996</v>
      </c>
      <c r="I93" s="35">
        <f t="shared" si="3"/>
        <v>96.238639965233276</v>
      </c>
      <c r="J93" s="38">
        <v>7854941.3499999996</v>
      </c>
    </row>
    <row r="94" spans="1:10" s="88" customFormat="1" ht="13.8" x14ac:dyDescent="0.2">
      <c r="A94" s="37" t="s">
        <v>70</v>
      </c>
      <c r="B94" s="16" t="s">
        <v>70</v>
      </c>
      <c r="C94" s="104" t="s">
        <v>405</v>
      </c>
      <c r="D94" s="16" t="s">
        <v>351</v>
      </c>
      <c r="E94" s="38">
        <v>496904.3</v>
      </c>
      <c r="F94" s="38">
        <v>0</v>
      </c>
      <c r="G94" s="38">
        <v>496904.3</v>
      </c>
      <c r="H94" s="38">
        <v>27603.02</v>
      </c>
      <c r="I94" s="35">
        <f t="shared" ref="I94:I98" si="4">IF(G94=0,0,H94*100/G94)</f>
        <v>5.554997209724287</v>
      </c>
      <c r="J94" s="38">
        <v>27603.02</v>
      </c>
    </row>
    <row r="95" spans="1:10" s="88" customFormat="1" ht="13.8" x14ac:dyDescent="0.2">
      <c r="A95" s="37" t="s">
        <v>70</v>
      </c>
      <c r="B95" s="16" t="s">
        <v>70</v>
      </c>
      <c r="C95" s="104" t="s">
        <v>252</v>
      </c>
      <c r="D95" s="16" t="s">
        <v>406</v>
      </c>
      <c r="E95" s="38">
        <v>55000</v>
      </c>
      <c r="F95" s="38">
        <v>1000000</v>
      </c>
      <c r="G95" s="38">
        <v>1055000</v>
      </c>
      <c r="H95" s="38">
        <v>1055000</v>
      </c>
      <c r="I95" s="35">
        <f t="shared" si="4"/>
        <v>100</v>
      </c>
      <c r="J95" s="38">
        <v>55000</v>
      </c>
    </row>
    <row r="96" spans="1:10" s="88" customFormat="1" ht="13.8" x14ac:dyDescent="0.2">
      <c r="A96" s="37" t="s">
        <v>70</v>
      </c>
      <c r="B96" s="16" t="s">
        <v>70</v>
      </c>
      <c r="C96" s="104" t="s">
        <v>253</v>
      </c>
      <c r="D96" s="16" t="s">
        <v>407</v>
      </c>
      <c r="E96" s="38">
        <v>50000</v>
      </c>
      <c r="F96" s="38">
        <v>0</v>
      </c>
      <c r="G96" s="38">
        <v>50000</v>
      </c>
      <c r="H96" s="38">
        <v>0</v>
      </c>
      <c r="I96" s="35">
        <f t="shared" si="4"/>
        <v>0</v>
      </c>
      <c r="J96" s="38">
        <v>0</v>
      </c>
    </row>
    <row r="97" spans="1:10" s="88" customFormat="1" ht="13.8" x14ac:dyDescent="0.2">
      <c r="A97" s="37" t="s">
        <v>70</v>
      </c>
      <c r="B97" s="16" t="s">
        <v>70</v>
      </c>
      <c r="C97" s="104" t="s">
        <v>408</v>
      </c>
      <c r="D97" s="16" t="s">
        <v>355</v>
      </c>
      <c r="E97" s="38">
        <v>21671766.09</v>
      </c>
      <c r="F97" s="38">
        <v>-3568026</v>
      </c>
      <c r="G97" s="38">
        <v>18103740.09</v>
      </c>
      <c r="H97" s="38">
        <v>8990481.9900000002</v>
      </c>
      <c r="I97" s="35">
        <f t="shared" si="4"/>
        <v>49.660909543029128</v>
      </c>
      <c r="J97" s="38">
        <v>8990481.9900000002</v>
      </c>
    </row>
    <row r="98" spans="1:10" s="88" customFormat="1" ht="13.8" x14ac:dyDescent="0.2">
      <c r="A98" s="37" t="s">
        <v>70</v>
      </c>
      <c r="B98" s="16" t="s">
        <v>70</v>
      </c>
      <c r="C98" s="104" t="s">
        <v>409</v>
      </c>
      <c r="D98" s="16" t="s">
        <v>357</v>
      </c>
      <c r="E98" s="38">
        <v>7157.67</v>
      </c>
      <c r="F98" s="38">
        <v>0</v>
      </c>
      <c r="G98" s="38">
        <v>7157.67</v>
      </c>
      <c r="H98" s="38">
        <v>0</v>
      </c>
      <c r="I98" s="35">
        <f t="shared" si="4"/>
        <v>0</v>
      </c>
      <c r="J98" s="38">
        <v>0</v>
      </c>
    </row>
    <row r="99" spans="1:10" s="88" customFormat="1" ht="13.8" x14ac:dyDescent="0.2">
      <c r="A99" s="37" t="s">
        <v>70</v>
      </c>
      <c r="B99" s="16" t="s">
        <v>70</v>
      </c>
      <c r="C99" s="104" t="s">
        <v>410</v>
      </c>
      <c r="D99" s="16" t="s">
        <v>359</v>
      </c>
      <c r="E99" s="38">
        <v>25096795.640000001</v>
      </c>
      <c r="F99" s="38">
        <v>0</v>
      </c>
      <c r="G99" s="38">
        <v>25096795.640000001</v>
      </c>
      <c r="H99" s="38">
        <v>631429.26</v>
      </c>
      <c r="I99" s="35">
        <f t="shared" ref="I99:I105" si="5">IF(G99=0,0,H99*100/G99)</f>
        <v>2.5159756211809357</v>
      </c>
      <c r="J99" s="38">
        <v>631429.26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411</v>
      </c>
      <c r="D100" s="16" t="s">
        <v>361</v>
      </c>
      <c r="E100" s="38">
        <v>87022935.420000002</v>
      </c>
      <c r="F100" s="38">
        <v>5311992.07</v>
      </c>
      <c r="G100" s="38">
        <v>92334927.489999995</v>
      </c>
      <c r="H100" s="38">
        <v>52210901.539999999</v>
      </c>
      <c r="I100" s="35">
        <f t="shared" si="5"/>
        <v>56.54512648602504</v>
      </c>
      <c r="J100" s="38">
        <v>14730755.67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412</v>
      </c>
      <c r="D101" s="16" t="s">
        <v>363</v>
      </c>
      <c r="E101" s="38">
        <v>2657655.11</v>
      </c>
      <c r="F101" s="38">
        <v>34000000</v>
      </c>
      <c r="G101" s="38">
        <v>36657655.109999999</v>
      </c>
      <c r="H101" s="38">
        <v>351613.81</v>
      </c>
      <c r="I101" s="35">
        <f t="shared" si="5"/>
        <v>0.95918249256505705</v>
      </c>
      <c r="J101" s="38">
        <v>351613.81</v>
      </c>
    </row>
    <row r="102" spans="1:10" s="88" customFormat="1" ht="13.8" x14ac:dyDescent="0.2">
      <c r="A102" s="37" t="s">
        <v>70</v>
      </c>
      <c r="B102" s="16" t="s">
        <v>70</v>
      </c>
      <c r="C102" s="105" t="s">
        <v>127</v>
      </c>
      <c r="D102" s="27" t="s">
        <v>70</v>
      </c>
      <c r="E102" s="28">
        <v>557693584.48000002</v>
      </c>
      <c r="F102" s="28">
        <v>11669907.42</v>
      </c>
      <c r="G102" s="28">
        <v>569363491.89999998</v>
      </c>
      <c r="H102" s="28">
        <v>91996340.25</v>
      </c>
      <c r="I102" s="29">
        <f t="shared" si="5"/>
        <v>16.157751868319256</v>
      </c>
      <c r="J102" s="28">
        <v>32722253.23</v>
      </c>
    </row>
    <row r="103" spans="1:10" s="88" customFormat="1" ht="13.8" x14ac:dyDescent="0.2">
      <c r="A103" s="37" t="s">
        <v>19</v>
      </c>
      <c r="B103" s="16" t="s">
        <v>20</v>
      </c>
      <c r="C103" s="104" t="s">
        <v>413</v>
      </c>
      <c r="D103" s="16" t="s">
        <v>414</v>
      </c>
      <c r="E103" s="38">
        <v>494818.69</v>
      </c>
      <c r="F103" s="38">
        <v>0</v>
      </c>
      <c r="G103" s="38">
        <v>494818.69</v>
      </c>
      <c r="H103" s="38">
        <v>81275.679999999993</v>
      </c>
      <c r="I103" s="35">
        <f t="shared" si="5"/>
        <v>16.425345614976667</v>
      </c>
      <c r="J103" s="38">
        <v>81275.679999999993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415</v>
      </c>
      <c r="D104" s="16" t="s">
        <v>416</v>
      </c>
      <c r="E104" s="38">
        <v>13306157.449999999</v>
      </c>
      <c r="F104" s="38">
        <v>0</v>
      </c>
      <c r="G104" s="38">
        <v>13306157.449999999</v>
      </c>
      <c r="H104" s="38">
        <v>274503.53000000003</v>
      </c>
      <c r="I104" s="35">
        <f t="shared" si="5"/>
        <v>2.062981225282285</v>
      </c>
      <c r="J104" s="38">
        <v>274503.53000000003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417</v>
      </c>
      <c r="D105" s="16" t="s">
        <v>418</v>
      </c>
      <c r="E105" s="38">
        <v>0</v>
      </c>
      <c r="F105" s="38">
        <v>208615168.08000001</v>
      </c>
      <c r="G105" s="38">
        <v>208615168.08000001</v>
      </c>
      <c r="H105" s="38">
        <v>0</v>
      </c>
      <c r="I105" s="35">
        <f t="shared" si="5"/>
        <v>0</v>
      </c>
      <c r="J105" s="38">
        <v>0</v>
      </c>
    </row>
    <row r="106" spans="1:10" s="88" customFormat="1" ht="13.8" x14ac:dyDescent="0.2">
      <c r="A106" s="37" t="s">
        <v>70</v>
      </c>
      <c r="B106" s="16" t="s">
        <v>70</v>
      </c>
      <c r="C106" s="105" t="s">
        <v>127</v>
      </c>
      <c r="D106" s="27" t="s">
        <v>70</v>
      </c>
      <c r="E106" s="28">
        <v>13800976.140000001</v>
      </c>
      <c r="F106" s="28">
        <v>208615168.08000001</v>
      </c>
      <c r="G106" s="28">
        <v>222416144.22</v>
      </c>
      <c r="H106" s="28">
        <v>355779.21</v>
      </c>
      <c r="I106" s="29">
        <f t="shared" ref="I106:I109" si="6">IF(G106=0,0,H106*100/G106)</f>
        <v>0.15996105464722277</v>
      </c>
      <c r="J106" s="28">
        <v>355779.21</v>
      </c>
    </row>
    <row r="107" spans="1:10" s="88" customFormat="1" ht="13.8" x14ac:dyDescent="0.2">
      <c r="A107" s="37" t="s">
        <v>21</v>
      </c>
      <c r="B107" s="16" t="s">
        <v>22</v>
      </c>
      <c r="C107" s="104" t="s">
        <v>259</v>
      </c>
      <c r="D107" s="16" t="s">
        <v>419</v>
      </c>
      <c r="E107" s="38">
        <v>1359120448.8699999</v>
      </c>
      <c r="F107" s="38">
        <v>0</v>
      </c>
      <c r="G107" s="38">
        <v>1359120448.8699999</v>
      </c>
      <c r="H107" s="38">
        <v>605274740</v>
      </c>
      <c r="I107" s="35">
        <f t="shared" si="6"/>
        <v>44.534297199577686</v>
      </c>
      <c r="J107" s="38">
        <v>605274740</v>
      </c>
    </row>
    <row r="108" spans="1:10" s="88" customFormat="1" ht="13.8" x14ac:dyDescent="0.2">
      <c r="A108" s="37" t="s">
        <v>70</v>
      </c>
      <c r="B108" s="16" t="s">
        <v>70</v>
      </c>
      <c r="C108" s="105" t="s">
        <v>127</v>
      </c>
      <c r="D108" s="27" t="s">
        <v>70</v>
      </c>
      <c r="E108" s="28">
        <v>1359120448.8699999</v>
      </c>
      <c r="F108" s="28">
        <v>0</v>
      </c>
      <c r="G108" s="28">
        <v>1359120448.8699999</v>
      </c>
      <c r="H108" s="28">
        <v>605274740</v>
      </c>
      <c r="I108" s="29">
        <f t="shared" si="6"/>
        <v>44.534297199577686</v>
      </c>
      <c r="J108" s="28">
        <v>605274740</v>
      </c>
    </row>
    <row r="109" spans="1:10" s="88" customFormat="1" ht="13.8" x14ac:dyDescent="0.2">
      <c r="A109" s="133" t="s">
        <v>263</v>
      </c>
      <c r="B109" s="134" t="s">
        <v>70</v>
      </c>
      <c r="C109" s="109" t="s">
        <v>70</v>
      </c>
      <c r="D109" s="70" t="s">
        <v>70</v>
      </c>
      <c r="E109" s="66">
        <v>8546300921.4300003</v>
      </c>
      <c r="F109" s="66">
        <v>232827031.46000001</v>
      </c>
      <c r="G109" s="66">
        <v>8779127952.8899994</v>
      </c>
      <c r="H109" s="66">
        <v>2909497652.54</v>
      </c>
      <c r="I109" s="71">
        <f t="shared" si="6"/>
        <v>33.141078113370284</v>
      </c>
      <c r="J109" s="66">
        <v>2687670775.3200002</v>
      </c>
    </row>
    <row r="110" spans="1:10" ht="13.8" x14ac:dyDescent="0.3">
      <c r="A110" s="132" t="s">
        <v>62</v>
      </c>
      <c r="B110" s="132"/>
      <c r="C110" s="132"/>
      <c r="D110" s="132"/>
      <c r="E110" s="132"/>
      <c r="F110" s="132"/>
      <c r="G110" s="132"/>
      <c r="H110" s="132"/>
      <c r="I110" s="132"/>
      <c r="J110" s="132"/>
    </row>
  </sheetData>
  <mergeCells count="6">
    <mergeCell ref="A110:J110"/>
    <mergeCell ref="A5:B6"/>
    <mergeCell ref="C5:D6"/>
    <mergeCell ref="A1:J1"/>
    <mergeCell ref="A2:J2"/>
    <mergeCell ref="A109:B109"/>
  </mergeCells>
  <printOptions horizontalCentered="1"/>
  <pageMargins left="0.70866141732283472" right="0.70866141732283472" top="1.5748031496062993" bottom="0.54" header="0.59055118110236227" footer="0.31496062992125984"/>
  <pageSetup paperSize="9" scale="76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J110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8" t="s">
        <v>45</v>
      </c>
      <c r="B5" s="119"/>
      <c r="C5" s="118" t="s">
        <v>53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420</v>
      </c>
      <c r="B7" s="16" t="s">
        <v>421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8312522.54</v>
      </c>
      <c r="K7" s="35">
        <v>49.999999759399202</v>
      </c>
      <c r="L7" s="38">
        <v>0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3751729.77</v>
      </c>
      <c r="K8" s="35">
        <v>50.000000133271897</v>
      </c>
      <c r="L8" s="38">
        <v>0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2183365.7200000002</v>
      </c>
      <c r="K10" s="35">
        <v>50</v>
      </c>
      <c r="L10" s="38">
        <v>0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327697.7</v>
      </c>
      <c r="K11" s="35">
        <v>50.000003051593197</v>
      </c>
      <c r="L11" s="38">
        <v>0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14575915.73</v>
      </c>
      <c r="K12" s="29">
        <v>49.999999965696801</v>
      </c>
      <c r="L12" s="28">
        <v>0</v>
      </c>
    </row>
    <row r="13" spans="1:12" ht="13.8" x14ac:dyDescent="0.2">
      <c r="A13" s="37" t="s">
        <v>422</v>
      </c>
      <c r="B13" s="16" t="s">
        <v>423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627450.44999999995</v>
      </c>
      <c r="I13" s="38">
        <v>627450.44999999995</v>
      </c>
      <c r="J13" s="38">
        <v>627450.44999999995</v>
      </c>
      <c r="K13" s="35">
        <v>35.130212703669301</v>
      </c>
      <c r="L13" s="38">
        <v>627450.44999999995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278390.51</v>
      </c>
      <c r="I14" s="38">
        <v>278390.51</v>
      </c>
      <c r="J14" s="38">
        <v>224393.46</v>
      </c>
      <c r="K14" s="35">
        <v>44.699892430278901</v>
      </c>
      <c r="L14" s="38">
        <v>224393.46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33474</v>
      </c>
      <c r="I16" s="38">
        <v>33474</v>
      </c>
      <c r="J16" s="38">
        <v>694</v>
      </c>
      <c r="K16" s="35">
        <v>0.59468723221937003</v>
      </c>
      <c r="L16" s="38">
        <v>694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2511040.7400000002</v>
      </c>
      <c r="F17" s="28">
        <v>0</v>
      </c>
      <c r="G17" s="28">
        <v>2511040.7400000002</v>
      </c>
      <c r="H17" s="28">
        <v>1045584.96</v>
      </c>
      <c r="I17" s="28">
        <v>1045584.96</v>
      </c>
      <c r="J17" s="28">
        <v>852537.91</v>
      </c>
      <c r="K17" s="29">
        <v>33.951576189878899</v>
      </c>
      <c r="L17" s="28">
        <v>852537.91</v>
      </c>
    </row>
    <row r="18" spans="1:12" ht="13.8" x14ac:dyDescent="0.2">
      <c r="A18" s="37" t="s">
        <v>424</v>
      </c>
      <c r="B18" s="16" t="s">
        <v>425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41783.56</v>
      </c>
      <c r="I18" s="38">
        <v>41783.56</v>
      </c>
      <c r="J18" s="38">
        <v>41783.56</v>
      </c>
      <c r="K18" s="35">
        <v>28.111152711354801</v>
      </c>
      <c r="L18" s="38">
        <v>41783.56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250960</v>
      </c>
      <c r="F19" s="38">
        <v>-15488.89</v>
      </c>
      <c r="G19" s="38">
        <v>235471.11</v>
      </c>
      <c r="H19" s="38">
        <v>48808.99</v>
      </c>
      <c r="I19" s="38">
        <v>48808.99</v>
      </c>
      <c r="J19" s="38">
        <v>48808.99</v>
      </c>
      <c r="K19" s="35">
        <v>20.728228613692799</v>
      </c>
      <c r="L19" s="38">
        <v>48808.99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399596.95</v>
      </c>
      <c r="F20" s="28">
        <v>-15488.89</v>
      </c>
      <c r="G20" s="28">
        <v>384108.06</v>
      </c>
      <c r="H20" s="28">
        <v>90592.55</v>
      </c>
      <c r="I20" s="28">
        <v>90592.55</v>
      </c>
      <c r="J20" s="28">
        <v>90592.55</v>
      </c>
      <c r="K20" s="29">
        <v>23.585172880777399</v>
      </c>
      <c r="L20" s="28">
        <v>90592.55</v>
      </c>
    </row>
    <row r="21" spans="1:12" ht="13.8" x14ac:dyDescent="0.2">
      <c r="A21" s="37" t="s">
        <v>426</v>
      </c>
      <c r="B21" s="16" t="s">
        <v>427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88751.38</v>
      </c>
      <c r="I21" s="38">
        <v>88751.38</v>
      </c>
      <c r="J21" s="38">
        <v>88751.38</v>
      </c>
      <c r="K21" s="35">
        <v>32.1815036139539</v>
      </c>
      <c r="L21" s="38">
        <v>88751.38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1378.88</v>
      </c>
      <c r="I22" s="38">
        <v>1378.88</v>
      </c>
      <c r="J22" s="38">
        <v>1233.17</v>
      </c>
      <c r="K22" s="35">
        <v>17.616714285714298</v>
      </c>
      <c r="L22" s="38">
        <v>1233.17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282783.82</v>
      </c>
      <c r="F23" s="28">
        <v>0</v>
      </c>
      <c r="G23" s="28">
        <v>282783.82</v>
      </c>
      <c r="H23" s="28">
        <v>90130.26</v>
      </c>
      <c r="I23" s="28">
        <v>90130.26</v>
      </c>
      <c r="J23" s="28">
        <v>89984.55</v>
      </c>
      <c r="K23" s="29">
        <v>31.820968399111401</v>
      </c>
      <c r="L23" s="28">
        <v>89984.55</v>
      </c>
    </row>
    <row r="24" spans="1:12" ht="13.8" x14ac:dyDescent="0.2">
      <c r="A24" s="37" t="s">
        <v>428</v>
      </c>
      <c r="B24" s="16" t="s">
        <v>429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139154.35999999999</v>
      </c>
      <c r="I24" s="38">
        <v>139154.35999999999</v>
      </c>
      <c r="J24" s="38">
        <v>139154.35999999999</v>
      </c>
      <c r="K24" s="35">
        <v>32.066050076083897</v>
      </c>
      <c r="L24" s="38">
        <v>139154.35999999999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136879.41</v>
      </c>
      <c r="F25" s="38">
        <v>-30817.69</v>
      </c>
      <c r="G25" s="38">
        <v>106061.72</v>
      </c>
      <c r="H25" s="38">
        <v>36617.839999999997</v>
      </c>
      <c r="I25" s="38">
        <v>11117.21</v>
      </c>
      <c r="J25" s="38">
        <v>10985.8</v>
      </c>
      <c r="K25" s="35">
        <v>10.3579312121282</v>
      </c>
      <c r="L25" s="38">
        <v>10985.8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5054.72</v>
      </c>
      <c r="K26" s="35">
        <v>22.169824561403502</v>
      </c>
      <c r="L26" s="38">
        <v>4031.04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81" t="s">
        <v>127</v>
      </c>
      <c r="D28" s="82" t="s">
        <v>70</v>
      </c>
      <c r="E28" s="28">
        <v>594241.06000000006</v>
      </c>
      <c r="F28" s="28">
        <v>-30817.69</v>
      </c>
      <c r="G28" s="28">
        <v>563423.37</v>
      </c>
      <c r="H28" s="28">
        <v>188192.2</v>
      </c>
      <c r="I28" s="28">
        <v>162691.57</v>
      </c>
      <c r="J28" s="28">
        <v>155194.88</v>
      </c>
      <c r="K28" s="29">
        <v>27.5449845113809</v>
      </c>
      <c r="L28" s="28">
        <v>154171.20000000001</v>
      </c>
    </row>
    <row r="29" spans="1:12" ht="13.8" x14ac:dyDescent="0.2">
      <c r="A29" s="37" t="s">
        <v>430</v>
      </c>
      <c r="B29" s="16" t="s">
        <v>431</v>
      </c>
      <c r="C29" s="79" t="s">
        <v>3</v>
      </c>
      <c r="D29" s="80" t="s">
        <v>4</v>
      </c>
      <c r="E29" s="38">
        <v>97127087.640000001</v>
      </c>
      <c r="F29" s="38">
        <v>1268100.8999999999</v>
      </c>
      <c r="G29" s="38">
        <v>98395188.540000007</v>
      </c>
      <c r="H29" s="38">
        <v>32328434.34</v>
      </c>
      <c r="I29" s="38">
        <v>32328434.34</v>
      </c>
      <c r="J29" s="38">
        <v>32328434.34</v>
      </c>
      <c r="K29" s="35">
        <v>32.855706482901603</v>
      </c>
      <c r="L29" s="38">
        <v>31914224.440000001</v>
      </c>
    </row>
    <row r="30" spans="1:12" ht="13.8" x14ac:dyDescent="0.2">
      <c r="A30" s="37" t="s">
        <v>70</v>
      </c>
      <c r="B30" s="16" t="s">
        <v>70</v>
      </c>
      <c r="C30" s="79" t="s">
        <v>5</v>
      </c>
      <c r="D30" s="80" t="s">
        <v>6</v>
      </c>
      <c r="E30" s="38">
        <v>29658436.18</v>
      </c>
      <c r="F30" s="38">
        <v>3702289.03</v>
      </c>
      <c r="G30" s="38">
        <v>33360725.210000001</v>
      </c>
      <c r="H30" s="38">
        <v>23591468.390000001</v>
      </c>
      <c r="I30" s="38">
        <v>22918361.100000001</v>
      </c>
      <c r="J30" s="38">
        <v>12310896.6</v>
      </c>
      <c r="K30" s="35">
        <v>36.902365049036099</v>
      </c>
      <c r="L30" s="38">
        <v>6446400.9800000004</v>
      </c>
    </row>
    <row r="31" spans="1:12" ht="13.8" x14ac:dyDescent="0.2">
      <c r="A31" s="37" t="s">
        <v>70</v>
      </c>
      <c r="B31" s="16" t="s">
        <v>70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3160.48</v>
      </c>
      <c r="I31" s="38">
        <v>3160.48</v>
      </c>
      <c r="J31" s="38">
        <v>3160.48</v>
      </c>
      <c r="K31" s="35">
        <v>4.2941304347826099</v>
      </c>
      <c r="L31" s="38">
        <v>3160.48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82543542.560000002</v>
      </c>
      <c r="F32" s="38">
        <v>2848510.42</v>
      </c>
      <c r="G32" s="38">
        <v>85392052.980000004</v>
      </c>
      <c r="H32" s="38">
        <v>67118438.299999997</v>
      </c>
      <c r="I32" s="38">
        <v>65108192.659999996</v>
      </c>
      <c r="J32" s="38">
        <v>27353165.989999998</v>
      </c>
      <c r="K32" s="35">
        <v>32.032449198061201</v>
      </c>
      <c r="L32" s="38">
        <v>25415077.18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13783494.59</v>
      </c>
      <c r="F33" s="38">
        <v>-18562.57</v>
      </c>
      <c r="G33" s="38">
        <v>13764932.02</v>
      </c>
      <c r="H33" s="38">
        <v>7355701.2000000002</v>
      </c>
      <c r="I33" s="38">
        <v>7191694.5599999996</v>
      </c>
      <c r="J33" s="38">
        <v>1282166.82</v>
      </c>
      <c r="K33" s="35">
        <v>9.3147341239103305</v>
      </c>
      <c r="L33" s="38">
        <v>1270093.6599999999</v>
      </c>
    </row>
    <row r="34" spans="1:12" ht="13.8" x14ac:dyDescent="0.2">
      <c r="A34" s="37" t="s">
        <v>70</v>
      </c>
      <c r="B34" s="16" t="s">
        <v>70</v>
      </c>
      <c r="C34" s="79" t="s">
        <v>11</v>
      </c>
      <c r="D34" s="80" t="s">
        <v>12</v>
      </c>
      <c r="E34" s="38">
        <v>139188061.28</v>
      </c>
      <c r="F34" s="38">
        <v>11388594.189999999</v>
      </c>
      <c r="G34" s="38">
        <v>150576655.47</v>
      </c>
      <c r="H34" s="38">
        <v>120759329.02</v>
      </c>
      <c r="I34" s="38">
        <v>91397663.129999995</v>
      </c>
      <c r="J34" s="38">
        <v>15397132.75</v>
      </c>
      <c r="K34" s="35">
        <v>10.2254447755799</v>
      </c>
      <c r="L34" s="38">
        <v>10302023.960000001</v>
      </c>
    </row>
    <row r="35" spans="1:12" ht="13.8" x14ac:dyDescent="0.2">
      <c r="A35" s="37" t="s">
        <v>70</v>
      </c>
      <c r="B35" s="16" t="s">
        <v>70</v>
      </c>
      <c r="C35" s="81" t="s">
        <v>127</v>
      </c>
      <c r="D35" s="82" t="s">
        <v>70</v>
      </c>
      <c r="E35" s="28">
        <v>362374222.25</v>
      </c>
      <c r="F35" s="28">
        <v>19188931.969999999</v>
      </c>
      <c r="G35" s="28">
        <v>381563154.22000003</v>
      </c>
      <c r="H35" s="28">
        <v>251156531.72999999</v>
      </c>
      <c r="I35" s="28">
        <v>218947506.27000001</v>
      </c>
      <c r="J35" s="28">
        <v>88674956.980000004</v>
      </c>
      <c r="K35" s="29">
        <v>23.2399161185444</v>
      </c>
      <c r="L35" s="28">
        <v>75350980.700000003</v>
      </c>
    </row>
    <row r="36" spans="1:12" ht="13.8" x14ac:dyDescent="0.2">
      <c r="A36" s="37" t="s">
        <v>432</v>
      </c>
      <c r="B36" s="16" t="s">
        <v>433</v>
      </c>
      <c r="C36" s="79" t="s">
        <v>3</v>
      </c>
      <c r="D36" s="80" t="s">
        <v>4</v>
      </c>
      <c r="E36" s="38">
        <v>50539851.219999999</v>
      </c>
      <c r="F36" s="38">
        <v>50000</v>
      </c>
      <c r="G36" s="38">
        <v>50589851.219999999</v>
      </c>
      <c r="H36" s="38">
        <v>14819869.84</v>
      </c>
      <c r="I36" s="38">
        <v>14819869.84</v>
      </c>
      <c r="J36" s="38">
        <v>14819869.84</v>
      </c>
      <c r="K36" s="35">
        <v>29.2941558091422</v>
      </c>
      <c r="L36" s="38">
        <v>14819869.84</v>
      </c>
    </row>
    <row r="37" spans="1:12" ht="13.8" x14ac:dyDescent="0.2">
      <c r="A37" s="37" t="s">
        <v>70</v>
      </c>
      <c r="B37" s="16" t="s">
        <v>70</v>
      </c>
      <c r="C37" s="79" t="s">
        <v>5</v>
      </c>
      <c r="D37" s="80" t="s">
        <v>6</v>
      </c>
      <c r="E37" s="38">
        <v>29099459.539999999</v>
      </c>
      <c r="F37" s="38">
        <v>16831415.52</v>
      </c>
      <c r="G37" s="38">
        <v>45930875.060000002</v>
      </c>
      <c r="H37" s="38">
        <v>33829417.600000001</v>
      </c>
      <c r="I37" s="38">
        <v>31950434.969999999</v>
      </c>
      <c r="J37" s="38">
        <v>15432197.65</v>
      </c>
      <c r="K37" s="35">
        <v>33.598745135686499</v>
      </c>
      <c r="L37" s="38">
        <v>14870658.189999999</v>
      </c>
    </row>
    <row r="38" spans="1:12" ht="13.8" x14ac:dyDescent="0.2">
      <c r="A38" s="37" t="s">
        <v>70</v>
      </c>
      <c r="B38" s="16" t="s">
        <v>70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40.82</v>
      </c>
      <c r="I38" s="38">
        <v>40.82</v>
      </c>
      <c r="J38" s="38">
        <v>40.82</v>
      </c>
      <c r="K38" s="35">
        <v>6.3434343434339999E-2</v>
      </c>
      <c r="L38" s="38">
        <v>40.82</v>
      </c>
    </row>
    <row r="39" spans="1:12" ht="13.8" x14ac:dyDescent="0.2">
      <c r="A39" s="37" t="s">
        <v>70</v>
      </c>
      <c r="B39" s="16" t="s">
        <v>70</v>
      </c>
      <c r="C39" s="79" t="s">
        <v>7</v>
      </c>
      <c r="D39" s="80" t="s">
        <v>8</v>
      </c>
      <c r="E39" s="38">
        <v>1286000</v>
      </c>
      <c r="F39" s="38">
        <v>688155</v>
      </c>
      <c r="G39" s="38">
        <v>1974155</v>
      </c>
      <c r="H39" s="38">
        <v>1097148.5900000001</v>
      </c>
      <c r="I39" s="38">
        <v>623748.59</v>
      </c>
      <c r="J39" s="38">
        <v>49748.59</v>
      </c>
      <c r="K39" s="35">
        <v>2.5199941240682699</v>
      </c>
      <c r="L39" s="38">
        <v>6593.59</v>
      </c>
    </row>
    <row r="40" spans="1:12" ht="13.8" x14ac:dyDescent="0.2">
      <c r="A40" s="37" t="s">
        <v>70</v>
      </c>
      <c r="B40" s="16" t="s">
        <v>70</v>
      </c>
      <c r="C40" s="79" t="s">
        <v>9</v>
      </c>
      <c r="D40" s="80" t="s">
        <v>10</v>
      </c>
      <c r="E40" s="38">
        <v>21746426.98</v>
      </c>
      <c r="F40" s="38">
        <v>9499062.0700000003</v>
      </c>
      <c r="G40" s="38">
        <v>31245489.050000001</v>
      </c>
      <c r="H40" s="38">
        <v>25754898.460000001</v>
      </c>
      <c r="I40" s="38">
        <v>25754750.41</v>
      </c>
      <c r="J40" s="38">
        <v>3593003.26</v>
      </c>
      <c r="K40" s="35">
        <v>11.4992703562756</v>
      </c>
      <c r="L40" s="38">
        <v>3034062.82</v>
      </c>
    </row>
    <row r="41" spans="1:12" ht="13.8" x14ac:dyDescent="0.2">
      <c r="A41" s="37" t="s">
        <v>70</v>
      </c>
      <c r="B41" s="16" t="s">
        <v>70</v>
      </c>
      <c r="C41" s="79" t="s">
        <v>11</v>
      </c>
      <c r="D41" s="80" t="s">
        <v>12</v>
      </c>
      <c r="E41" s="38">
        <v>6713020</v>
      </c>
      <c r="F41" s="38">
        <v>685391</v>
      </c>
      <c r="G41" s="38">
        <v>7398411</v>
      </c>
      <c r="H41" s="38">
        <v>5633233.3499999996</v>
      </c>
      <c r="I41" s="38">
        <v>342365.77</v>
      </c>
      <c r="J41" s="38">
        <v>683.35</v>
      </c>
      <c r="K41" s="35">
        <v>9.2364427983300003E-3</v>
      </c>
      <c r="L41" s="38">
        <v>683.35</v>
      </c>
    </row>
    <row r="42" spans="1:12" ht="13.8" x14ac:dyDescent="0.2">
      <c r="A42" s="37" t="s">
        <v>70</v>
      </c>
      <c r="B42" s="16" t="s">
        <v>70</v>
      </c>
      <c r="C42" s="81" t="s">
        <v>127</v>
      </c>
      <c r="D42" s="82" t="s">
        <v>70</v>
      </c>
      <c r="E42" s="28">
        <v>109449107.73999999</v>
      </c>
      <c r="F42" s="28">
        <v>27754023.59</v>
      </c>
      <c r="G42" s="28">
        <v>137203131.33000001</v>
      </c>
      <c r="H42" s="28">
        <v>81134608.659999996</v>
      </c>
      <c r="I42" s="28">
        <v>73491210.400000006</v>
      </c>
      <c r="J42" s="28">
        <v>33895543.509999998</v>
      </c>
      <c r="K42" s="29">
        <v>24.704642803286099</v>
      </c>
      <c r="L42" s="28">
        <v>32731908.609999999</v>
      </c>
    </row>
    <row r="43" spans="1:12" ht="13.8" x14ac:dyDescent="0.2">
      <c r="A43" s="37" t="s">
        <v>434</v>
      </c>
      <c r="B43" s="16" t="s">
        <v>435</v>
      </c>
      <c r="C43" s="79" t="s">
        <v>3</v>
      </c>
      <c r="D43" s="80" t="s">
        <v>4</v>
      </c>
      <c r="E43" s="38">
        <v>44096828.68</v>
      </c>
      <c r="F43" s="38">
        <v>0</v>
      </c>
      <c r="G43" s="38">
        <v>44096828.68</v>
      </c>
      <c r="H43" s="38">
        <v>13421715.279999999</v>
      </c>
      <c r="I43" s="38">
        <v>13421715.279999999</v>
      </c>
      <c r="J43" s="38">
        <v>13421715.279999999</v>
      </c>
      <c r="K43" s="35">
        <v>30.436917306226601</v>
      </c>
      <c r="L43" s="38">
        <v>13421715.279999999</v>
      </c>
    </row>
    <row r="44" spans="1:12" ht="13.8" x14ac:dyDescent="0.2">
      <c r="A44" s="37" t="s">
        <v>70</v>
      </c>
      <c r="B44" s="16" t="s">
        <v>70</v>
      </c>
      <c r="C44" s="79" t="s">
        <v>5</v>
      </c>
      <c r="D44" s="80" t="s">
        <v>6</v>
      </c>
      <c r="E44" s="38">
        <v>17251896.170000002</v>
      </c>
      <c r="F44" s="38">
        <v>4260964.2300000004</v>
      </c>
      <c r="G44" s="38">
        <v>21512860.399999999</v>
      </c>
      <c r="H44" s="38">
        <v>17667913.93</v>
      </c>
      <c r="I44" s="38">
        <v>10154061.779999999</v>
      </c>
      <c r="J44" s="38">
        <v>1645247.84</v>
      </c>
      <c r="K44" s="35">
        <v>7.6477409763696498</v>
      </c>
      <c r="L44" s="38">
        <v>1504499.47</v>
      </c>
    </row>
    <row r="45" spans="1:12" ht="13.8" x14ac:dyDescent="0.2">
      <c r="A45" s="37" t="s">
        <v>70</v>
      </c>
      <c r="B45" s="16" t="s">
        <v>70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34807.07</v>
      </c>
      <c r="I45" s="38">
        <v>34806.47</v>
      </c>
      <c r="J45" s="38">
        <v>10249.86</v>
      </c>
      <c r="K45" s="35">
        <v>8.4429677972572694</v>
      </c>
      <c r="L45" s="38">
        <v>9196.1200000000008</v>
      </c>
    </row>
    <row r="46" spans="1:12" ht="13.8" x14ac:dyDescent="0.2">
      <c r="A46" s="37" t="s">
        <v>70</v>
      </c>
      <c r="B46" s="16" t="s">
        <v>70</v>
      </c>
      <c r="C46" s="79" t="s">
        <v>7</v>
      </c>
      <c r="D46" s="80" t="s">
        <v>8</v>
      </c>
      <c r="E46" s="38">
        <v>78320882.930000007</v>
      </c>
      <c r="F46" s="38">
        <v>10251829.6</v>
      </c>
      <c r="G46" s="38">
        <v>88572712.530000001</v>
      </c>
      <c r="H46" s="38">
        <v>14989532.779999999</v>
      </c>
      <c r="I46" s="38">
        <v>14443507.15</v>
      </c>
      <c r="J46" s="38">
        <v>6198462.3399999999</v>
      </c>
      <c r="K46" s="35">
        <v>6.9981624847500896</v>
      </c>
      <c r="L46" s="38">
        <v>5630128.9800000004</v>
      </c>
    </row>
    <row r="47" spans="1:12" ht="13.8" x14ac:dyDescent="0.2">
      <c r="A47" s="37" t="s">
        <v>70</v>
      </c>
      <c r="B47" s="16" t="s">
        <v>70</v>
      </c>
      <c r="C47" s="79" t="s">
        <v>9</v>
      </c>
      <c r="D47" s="80" t="s">
        <v>10</v>
      </c>
      <c r="E47" s="38">
        <v>71040894.200000003</v>
      </c>
      <c r="F47" s="38">
        <v>-12117043.65</v>
      </c>
      <c r="G47" s="38">
        <v>58923850.549999997</v>
      </c>
      <c r="H47" s="38">
        <v>41992224.719999999</v>
      </c>
      <c r="I47" s="38">
        <v>33345759.649999999</v>
      </c>
      <c r="J47" s="38">
        <v>4481017.59</v>
      </c>
      <c r="K47" s="35">
        <v>7.6047602934530198</v>
      </c>
      <c r="L47" s="38">
        <v>3567503.21</v>
      </c>
    </row>
    <row r="48" spans="1:12" ht="13.8" x14ac:dyDescent="0.2">
      <c r="A48" s="37" t="s">
        <v>70</v>
      </c>
      <c r="B48" s="16" t="s">
        <v>70</v>
      </c>
      <c r="C48" s="79" t="s">
        <v>11</v>
      </c>
      <c r="D48" s="80" t="s">
        <v>12</v>
      </c>
      <c r="E48" s="38">
        <v>58556682.090000004</v>
      </c>
      <c r="F48" s="38">
        <v>117343176.81</v>
      </c>
      <c r="G48" s="38">
        <v>175899858.90000001</v>
      </c>
      <c r="H48" s="38">
        <v>50034628.310000002</v>
      </c>
      <c r="I48" s="38">
        <v>45995785.450000003</v>
      </c>
      <c r="J48" s="38">
        <v>8933147.4199999999</v>
      </c>
      <c r="K48" s="35">
        <v>5.0785415496430497</v>
      </c>
      <c r="L48" s="38">
        <v>7143931.8499999996</v>
      </c>
    </row>
    <row r="49" spans="1:12" ht="13.8" x14ac:dyDescent="0.2">
      <c r="A49" s="37" t="s">
        <v>70</v>
      </c>
      <c r="B49" s="16" t="s">
        <v>70</v>
      </c>
      <c r="C49" s="81" t="s">
        <v>127</v>
      </c>
      <c r="D49" s="82" t="s">
        <v>70</v>
      </c>
      <c r="E49" s="28">
        <v>269388585.22000003</v>
      </c>
      <c r="F49" s="28">
        <v>119738926.98999999</v>
      </c>
      <c r="G49" s="28">
        <v>389127512.20999998</v>
      </c>
      <c r="H49" s="28">
        <v>138140822.09</v>
      </c>
      <c r="I49" s="28">
        <v>117395635.78</v>
      </c>
      <c r="J49" s="28">
        <v>34689840.329999998</v>
      </c>
      <c r="K49" s="29">
        <v>8.9147745254462905</v>
      </c>
      <c r="L49" s="28">
        <v>31276974.91</v>
      </c>
    </row>
    <row r="50" spans="1:12" ht="13.8" x14ac:dyDescent="0.2">
      <c r="A50" s="37" t="s">
        <v>436</v>
      </c>
      <c r="B50" s="16" t="s">
        <v>437</v>
      </c>
      <c r="C50" s="79" t="s">
        <v>3</v>
      </c>
      <c r="D50" s="80" t="s">
        <v>4</v>
      </c>
      <c r="E50" s="38">
        <v>76943213.510000005</v>
      </c>
      <c r="F50" s="38">
        <v>-16677731.949999999</v>
      </c>
      <c r="G50" s="38">
        <v>60265481.560000002</v>
      </c>
      <c r="H50" s="38">
        <v>22011807.32</v>
      </c>
      <c r="I50" s="38">
        <v>22011807.32</v>
      </c>
      <c r="J50" s="38">
        <v>22011807.32</v>
      </c>
      <c r="K50" s="35">
        <v>36.524734807080499</v>
      </c>
      <c r="L50" s="38">
        <v>22011807.32</v>
      </c>
    </row>
    <row r="51" spans="1:12" ht="13.8" x14ac:dyDescent="0.2">
      <c r="A51" s="37" t="s">
        <v>70</v>
      </c>
      <c r="B51" s="16" t="s">
        <v>70</v>
      </c>
      <c r="C51" s="79" t="s">
        <v>5</v>
      </c>
      <c r="D51" s="80" t="s">
        <v>6</v>
      </c>
      <c r="E51" s="38">
        <v>9677915.3900000006</v>
      </c>
      <c r="F51" s="38">
        <v>1238614.1000000001</v>
      </c>
      <c r="G51" s="38">
        <v>10916529.49</v>
      </c>
      <c r="H51" s="38">
        <v>6561804.4800000004</v>
      </c>
      <c r="I51" s="38">
        <v>6316725.4000000004</v>
      </c>
      <c r="J51" s="38">
        <v>2519151.11</v>
      </c>
      <c r="K51" s="35">
        <v>23.076483348555499</v>
      </c>
      <c r="L51" s="38">
        <v>2275750.65</v>
      </c>
    </row>
    <row r="52" spans="1:12" ht="13.8" x14ac:dyDescent="0.2">
      <c r="A52" s="37" t="s">
        <v>70</v>
      </c>
      <c r="B52" s="16" t="s">
        <v>70</v>
      </c>
      <c r="C52" s="79" t="s">
        <v>15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1802.39</v>
      </c>
      <c r="I52" s="38">
        <v>1802.39</v>
      </c>
      <c r="J52" s="38">
        <v>1802.39</v>
      </c>
      <c r="K52" s="35">
        <v>10.7269858633206</v>
      </c>
      <c r="L52" s="38">
        <v>1802.39</v>
      </c>
    </row>
    <row r="53" spans="1:12" ht="13.8" x14ac:dyDescent="0.2">
      <c r="A53" s="37" t="s">
        <v>70</v>
      </c>
      <c r="B53" s="16" t="s">
        <v>70</v>
      </c>
      <c r="C53" s="79" t="s">
        <v>7</v>
      </c>
      <c r="D53" s="80" t="s">
        <v>8</v>
      </c>
      <c r="E53" s="38">
        <v>446713187.58999997</v>
      </c>
      <c r="F53" s="38">
        <v>-3387574.99</v>
      </c>
      <c r="G53" s="38">
        <v>443325612.60000002</v>
      </c>
      <c r="H53" s="38">
        <v>87456466.319999993</v>
      </c>
      <c r="I53" s="38">
        <v>86606466.319999993</v>
      </c>
      <c r="J53" s="38">
        <v>85226561.359999999</v>
      </c>
      <c r="K53" s="35">
        <v>19.2243711930304</v>
      </c>
      <c r="L53" s="38">
        <v>85139361.359999999</v>
      </c>
    </row>
    <row r="54" spans="1:12" ht="13.8" x14ac:dyDescent="0.2">
      <c r="A54" s="37" t="s">
        <v>70</v>
      </c>
      <c r="B54" s="16" t="s">
        <v>70</v>
      </c>
      <c r="C54" s="79" t="s">
        <v>9</v>
      </c>
      <c r="D54" s="80" t="s">
        <v>10</v>
      </c>
      <c r="E54" s="38">
        <v>20372240.32</v>
      </c>
      <c r="F54" s="38">
        <v>9077106.4000000004</v>
      </c>
      <c r="G54" s="38">
        <v>29449346.719999999</v>
      </c>
      <c r="H54" s="38">
        <v>22335130.850000001</v>
      </c>
      <c r="I54" s="38">
        <v>22326753.899999999</v>
      </c>
      <c r="J54" s="38">
        <v>3115831.82</v>
      </c>
      <c r="K54" s="35">
        <v>10.5803087913116</v>
      </c>
      <c r="L54" s="38">
        <v>2715543.6</v>
      </c>
    </row>
    <row r="55" spans="1:12" ht="13.8" x14ac:dyDescent="0.2">
      <c r="A55" s="37" t="s">
        <v>70</v>
      </c>
      <c r="B55" s="16" t="s">
        <v>70</v>
      </c>
      <c r="C55" s="79" t="s">
        <v>11</v>
      </c>
      <c r="D55" s="80" t="s">
        <v>12</v>
      </c>
      <c r="E55" s="38">
        <v>177041375.34999999</v>
      </c>
      <c r="F55" s="38">
        <v>8562840.3100000005</v>
      </c>
      <c r="G55" s="38">
        <v>185604215.66</v>
      </c>
      <c r="H55" s="38">
        <v>54793838.630000003</v>
      </c>
      <c r="I55" s="38">
        <v>45470683.810000002</v>
      </c>
      <c r="J55" s="38">
        <v>28009911.23</v>
      </c>
      <c r="K55" s="35">
        <v>15.091204222058201</v>
      </c>
      <c r="L55" s="38">
        <v>26355696.420000002</v>
      </c>
    </row>
    <row r="56" spans="1:12" ht="13.8" x14ac:dyDescent="0.2">
      <c r="A56" s="37" t="s">
        <v>70</v>
      </c>
      <c r="B56" s="16" t="s">
        <v>70</v>
      </c>
      <c r="C56" s="81" t="s">
        <v>127</v>
      </c>
      <c r="D56" s="82" t="s">
        <v>70</v>
      </c>
      <c r="E56" s="28">
        <v>730764432.15999997</v>
      </c>
      <c r="F56" s="28">
        <v>-1186443.74</v>
      </c>
      <c r="G56" s="28">
        <v>729577988.41999996</v>
      </c>
      <c r="H56" s="28">
        <v>193160849.99000001</v>
      </c>
      <c r="I56" s="28">
        <v>182734239.13999999</v>
      </c>
      <c r="J56" s="28">
        <v>140885065.22999999</v>
      </c>
      <c r="K56" s="29">
        <v>19.310487359289102</v>
      </c>
      <c r="L56" s="28">
        <v>138499961.74000001</v>
      </c>
    </row>
    <row r="57" spans="1:12" ht="13.8" x14ac:dyDescent="0.2">
      <c r="A57" s="37" t="s">
        <v>438</v>
      </c>
      <c r="B57" s="16" t="s">
        <v>439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1126720.54</v>
      </c>
      <c r="I57" s="38">
        <v>1126720.54</v>
      </c>
      <c r="J57" s="38">
        <v>1126720.54</v>
      </c>
      <c r="K57" s="35">
        <v>32.573954632689201</v>
      </c>
      <c r="L57" s="38">
        <v>1126720.54</v>
      </c>
    </row>
    <row r="58" spans="1:12" ht="13.8" x14ac:dyDescent="0.2">
      <c r="A58" s="37" t="s">
        <v>70</v>
      </c>
      <c r="B58" s="16" t="s">
        <v>70</v>
      </c>
      <c r="C58" s="79" t="s">
        <v>5</v>
      </c>
      <c r="D58" s="80" t="s">
        <v>6</v>
      </c>
      <c r="E58" s="38">
        <v>451046.54</v>
      </c>
      <c r="F58" s="38">
        <v>387217.5</v>
      </c>
      <c r="G58" s="38">
        <v>838264.04</v>
      </c>
      <c r="H58" s="38">
        <v>452901.67</v>
      </c>
      <c r="I58" s="38">
        <v>452901.67</v>
      </c>
      <c r="J58" s="38">
        <v>303654.56</v>
      </c>
      <c r="K58" s="35">
        <v>36.224214031655201</v>
      </c>
      <c r="L58" s="38">
        <v>257096.48</v>
      </c>
    </row>
    <row r="59" spans="1:12" ht="13.8" x14ac:dyDescent="0.2">
      <c r="A59" s="37" t="s">
        <v>70</v>
      </c>
      <c r="B59" s="16" t="s">
        <v>70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70</v>
      </c>
      <c r="B60" s="16" t="s">
        <v>70</v>
      </c>
      <c r="C60" s="79" t="s">
        <v>7</v>
      </c>
      <c r="D60" s="80" t="s">
        <v>8</v>
      </c>
      <c r="E60" s="38">
        <v>228584768.50999999</v>
      </c>
      <c r="F60" s="38">
        <v>9791565.8399999999</v>
      </c>
      <c r="G60" s="38">
        <v>238376334.34999999</v>
      </c>
      <c r="H60" s="38">
        <v>234233457.06</v>
      </c>
      <c r="I60" s="38">
        <v>233376244.81999999</v>
      </c>
      <c r="J60" s="38">
        <v>87077677.180000007</v>
      </c>
      <c r="K60" s="35">
        <v>36.529497534829403</v>
      </c>
      <c r="L60" s="38">
        <v>84260846</v>
      </c>
    </row>
    <row r="61" spans="1:12" ht="13.8" x14ac:dyDescent="0.2">
      <c r="A61" s="37" t="s">
        <v>70</v>
      </c>
      <c r="B61" s="16" t="s">
        <v>70</v>
      </c>
      <c r="C61" s="79" t="s">
        <v>9</v>
      </c>
      <c r="D61" s="80" t="s">
        <v>10</v>
      </c>
      <c r="E61" s="38">
        <v>100000</v>
      </c>
      <c r="F61" s="38">
        <v>7195.76</v>
      </c>
      <c r="G61" s="38">
        <v>107195.76</v>
      </c>
      <c r="H61" s="38">
        <v>71000.73</v>
      </c>
      <c r="I61" s="38">
        <v>71000.73</v>
      </c>
      <c r="J61" s="38">
        <v>7530.31</v>
      </c>
      <c r="K61" s="35">
        <v>7.0248207578359398</v>
      </c>
      <c r="L61" s="38">
        <v>7530.31</v>
      </c>
    </row>
    <row r="62" spans="1:12" ht="13.8" x14ac:dyDescent="0.2">
      <c r="A62" s="37" t="s">
        <v>70</v>
      </c>
      <c r="B62" s="16" t="s">
        <v>70</v>
      </c>
      <c r="C62" s="79" t="s">
        <v>11</v>
      </c>
      <c r="D62" s="80" t="s">
        <v>12</v>
      </c>
      <c r="E62" s="38">
        <v>14297981.369999999</v>
      </c>
      <c r="F62" s="38">
        <v>-1274955.3700000001</v>
      </c>
      <c r="G62" s="38">
        <v>13023026</v>
      </c>
      <c r="H62" s="38">
        <v>11523026</v>
      </c>
      <c r="I62" s="38">
        <v>11523026</v>
      </c>
      <c r="J62" s="38">
        <v>4498773</v>
      </c>
      <c r="K62" s="35">
        <v>34.544759413058102</v>
      </c>
      <c r="L62" s="38">
        <v>3173773</v>
      </c>
    </row>
    <row r="63" spans="1:12" ht="13.8" x14ac:dyDescent="0.2">
      <c r="A63" s="37" t="s">
        <v>70</v>
      </c>
      <c r="B63" s="16" t="s">
        <v>70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70</v>
      </c>
      <c r="B64" s="16" t="s">
        <v>70</v>
      </c>
      <c r="C64" s="81" t="s">
        <v>127</v>
      </c>
      <c r="D64" s="82" t="s">
        <v>70</v>
      </c>
      <c r="E64" s="28">
        <v>251073708.66999999</v>
      </c>
      <c r="F64" s="28">
        <v>8911023.7300000004</v>
      </c>
      <c r="G64" s="28">
        <v>259984732.40000001</v>
      </c>
      <c r="H64" s="28">
        <v>251588056.77000001</v>
      </c>
      <c r="I64" s="28">
        <v>250730844.53</v>
      </c>
      <c r="J64" s="28">
        <v>93014355.590000004</v>
      </c>
      <c r="K64" s="29">
        <v>35.776853021850798</v>
      </c>
      <c r="L64" s="28">
        <v>88825966.329999998</v>
      </c>
    </row>
    <row r="65" spans="1:12" ht="13.8" x14ac:dyDescent="0.2">
      <c r="A65" s="37" t="s">
        <v>440</v>
      </c>
      <c r="B65" s="16" t="s">
        <v>441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13623645.140000001</v>
      </c>
      <c r="I65" s="38">
        <v>13623645.140000001</v>
      </c>
      <c r="J65" s="38">
        <v>13623645.140000001</v>
      </c>
      <c r="K65" s="35">
        <v>30.532452285268899</v>
      </c>
      <c r="L65" s="38">
        <v>13623645.140000001</v>
      </c>
    </row>
    <row r="66" spans="1:12" ht="13.8" x14ac:dyDescent="0.2">
      <c r="A66" s="37" t="s">
        <v>70</v>
      </c>
      <c r="B66" s="16" t="s">
        <v>70</v>
      </c>
      <c r="C66" s="79" t="s">
        <v>5</v>
      </c>
      <c r="D66" s="80" t="s">
        <v>6</v>
      </c>
      <c r="E66" s="38">
        <v>94246132.480000004</v>
      </c>
      <c r="F66" s="38">
        <v>416970.3</v>
      </c>
      <c r="G66" s="38">
        <v>94663102.780000001</v>
      </c>
      <c r="H66" s="38">
        <v>73798069.189999998</v>
      </c>
      <c r="I66" s="38">
        <v>58578400.020000003</v>
      </c>
      <c r="J66" s="38">
        <v>23706765.039999999</v>
      </c>
      <c r="K66" s="35">
        <v>25.0433002339837</v>
      </c>
      <c r="L66" s="38">
        <v>23604790.280000001</v>
      </c>
    </row>
    <row r="67" spans="1:12" ht="13.8" x14ac:dyDescent="0.2">
      <c r="A67" s="37" t="s">
        <v>70</v>
      </c>
      <c r="B67" s="16" t="s">
        <v>70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19715.82</v>
      </c>
      <c r="I67" s="38">
        <v>19715.82</v>
      </c>
      <c r="J67" s="38">
        <v>19715.82</v>
      </c>
      <c r="K67" s="35">
        <v>23.195082352941199</v>
      </c>
      <c r="L67" s="38">
        <v>19715.82</v>
      </c>
    </row>
    <row r="68" spans="1:12" ht="13.8" x14ac:dyDescent="0.2">
      <c r="A68" s="37" t="s">
        <v>70</v>
      </c>
      <c r="B68" s="16" t="s">
        <v>70</v>
      </c>
      <c r="C68" s="79" t="s">
        <v>7</v>
      </c>
      <c r="D68" s="80" t="s">
        <v>8</v>
      </c>
      <c r="E68" s="38">
        <v>16495638.789999999</v>
      </c>
      <c r="F68" s="38">
        <v>0</v>
      </c>
      <c r="G68" s="38">
        <v>16495638.789999999</v>
      </c>
      <c r="H68" s="38">
        <v>7034620.7400000002</v>
      </c>
      <c r="I68" s="38">
        <v>7034620.7400000002</v>
      </c>
      <c r="J68" s="38">
        <v>5874819.79</v>
      </c>
      <c r="K68" s="35">
        <v>35.614381866566099</v>
      </c>
      <c r="L68" s="38">
        <v>5304333.62</v>
      </c>
    </row>
    <row r="69" spans="1:12" ht="13.8" x14ac:dyDescent="0.2">
      <c r="A69" s="37" t="s">
        <v>70</v>
      </c>
      <c r="B69" s="16" t="s">
        <v>70</v>
      </c>
      <c r="C69" s="79" t="s">
        <v>9</v>
      </c>
      <c r="D69" s="80" t="s">
        <v>10</v>
      </c>
      <c r="E69" s="38">
        <v>10762681.59</v>
      </c>
      <c r="F69" s="38">
        <v>-314401.45</v>
      </c>
      <c r="G69" s="38">
        <v>10448280.140000001</v>
      </c>
      <c r="H69" s="38">
        <v>366423.23</v>
      </c>
      <c r="I69" s="38">
        <v>366423.23</v>
      </c>
      <c r="J69" s="38">
        <v>249032.69</v>
      </c>
      <c r="K69" s="35">
        <v>2.3834802155295201</v>
      </c>
      <c r="L69" s="38">
        <v>168468.32</v>
      </c>
    </row>
    <row r="70" spans="1:12" ht="13.8" x14ac:dyDescent="0.2">
      <c r="A70" s="37" t="s">
        <v>70</v>
      </c>
      <c r="B70" s="16" t="s">
        <v>70</v>
      </c>
      <c r="C70" s="79" t="s">
        <v>11</v>
      </c>
      <c r="D70" s="80" t="s">
        <v>12</v>
      </c>
      <c r="E70" s="38">
        <v>306515.40000000002</v>
      </c>
      <c r="F70" s="38">
        <v>314004.87</v>
      </c>
      <c r="G70" s="38">
        <v>620520.27</v>
      </c>
      <c r="H70" s="38">
        <v>620520.27</v>
      </c>
      <c r="I70" s="38">
        <v>620520.27</v>
      </c>
      <c r="J70" s="38">
        <v>441719.62</v>
      </c>
      <c r="K70" s="35">
        <v>71.185365145283697</v>
      </c>
      <c r="L70" s="38">
        <v>47880</v>
      </c>
    </row>
    <row r="71" spans="1:12" ht="13.8" x14ac:dyDescent="0.2">
      <c r="A71" s="37" t="s">
        <v>70</v>
      </c>
      <c r="B71" s="16" t="s">
        <v>70</v>
      </c>
      <c r="C71" s="81" t="s">
        <v>127</v>
      </c>
      <c r="D71" s="82" t="s">
        <v>70</v>
      </c>
      <c r="E71" s="28">
        <v>166516180.91999999</v>
      </c>
      <c r="F71" s="28">
        <v>416573.72</v>
      </c>
      <c r="G71" s="28">
        <v>166932754.63999999</v>
      </c>
      <c r="H71" s="28">
        <v>95462994.390000001</v>
      </c>
      <c r="I71" s="28">
        <v>80243325.219999999</v>
      </c>
      <c r="J71" s="28">
        <v>43915698.100000001</v>
      </c>
      <c r="K71" s="29">
        <v>26.307418334230899</v>
      </c>
      <c r="L71" s="28">
        <v>42768833.18</v>
      </c>
    </row>
    <row r="72" spans="1:12" ht="13.8" x14ac:dyDescent="0.2">
      <c r="A72" s="37" t="s">
        <v>442</v>
      </c>
      <c r="B72" s="16" t="s">
        <v>443</v>
      </c>
      <c r="C72" s="79" t="s">
        <v>3</v>
      </c>
      <c r="D72" s="80" t="s">
        <v>4</v>
      </c>
      <c r="E72" s="38">
        <v>923796014.35000002</v>
      </c>
      <c r="F72" s="38">
        <v>11168118.07</v>
      </c>
      <c r="G72" s="38">
        <v>934964132.41999996</v>
      </c>
      <c r="H72" s="38">
        <v>356628422.66000003</v>
      </c>
      <c r="I72" s="38">
        <v>356628422.66000003</v>
      </c>
      <c r="J72" s="38">
        <v>356628422.66000003</v>
      </c>
      <c r="K72" s="35">
        <v>38.143540516033099</v>
      </c>
      <c r="L72" s="38">
        <v>345548444.50999999</v>
      </c>
    </row>
    <row r="73" spans="1:12" ht="13.8" x14ac:dyDescent="0.2">
      <c r="A73" s="37" t="s">
        <v>70</v>
      </c>
      <c r="B73" s="16" t="s">
        <v>70</v>
      </c>
      <c r="C73" s="79" t="s">
        <v>5</v>
      </c>
      <c r="D73" s="80" t="s">
        <v>6</v>
      </c>
      <c r="E73" s="38">
        <v>115048647.27</v>
      </c>
      <c r="F73" s="38">
        <v>1285953.6499999999</v>
      </c>
      <c r="G73" s="38">
        <v>116334600.92</v>
      </c>
      <c r="H73" s="38">
        <v>75164515.150000006</v>
      </c>
      <c r="I73" s="38">
        <v>72641808.239999995</v>
      </c>
      <c r="J73" s="38">
        <v>44441375.200000003</v>
      </c>
      <c r="K73" s="35">
        <v>38.201338938327602</v>
      </c>
      <c r="L73" s="38">
        <v>33637548.030000001</v>
      </c>
    </row>
    <row r="74" spans="1:12" ht="13.8" x14ac:dyDescent="0.2">
      <c r="A74" s="37" t="s">
        <v>70</v>
      </c>
      <c r="B74" s="16" t="s">
        <v>70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30945.84</v>
      </c>
      <c r="I74" s="38">
        <v>30945.84</v>
      </c>
      <c r="J74" s="38">
        <v>30945.84</v>
      </c>
      <c r="K74" s="35">
        <v>14.9485112759291</v>
      </c>
      <c r="L74" s="38">
        <v>30945.84</v>
      </c>
    </row>
    <row r="75" spans="1:12" ht="13.8" x14ac:dyDescent="0.2">
      <c r="A75" s="37" t="s">
        <v>70</v>
      </c>
      <c r="B75" s="16" t="s">
        <v>70</v>
      </c>
      <c r="C75" s="79" t="s">
        <v>7</v>
      </c>
      <c r="D75" s="80" t="s">
        <v>8</v>
      </c>
      <c r="E75" s="38">
        <v>238613179.72999999</v>
      </c>
      <c r="F75" s="38">
        <v>1148490.8700000001</v>
      </c>
      <c r="G75" s="38">
        <v>239761670.59999999</v>
      </c>
      <c r="H75" s="38">
        <v>160410637.41</v>
      </c>
      <c r="I75" s="38">
        <v>140885031.84</v>
      </c>
      <c r="J75" s="38">
        <v>79112047.590000004</v>
      </c>
      <c r="K75" s="35">
        <v>32.996119601612399</v>
      </c>
      <c r="L75" s="38">
        <v>71682595.019999996</v>
      </c>
    </row>
    <row r="76" spans="1:12" ht="13.8" x14ac:dyDescent="0.2">
      <c r="A76" s="37" t="s">
        <v>70</v>
      </c>
      <c r="B76" s="16" t="s">
        <v>70</v>
      </c>
      <c r="C76" s="79" t="s">
        <v>9</v>
      </c>
      <c r="D76" s="80" t="s">
        <v>10</v>
      </c>
      <c r="E76" s="38">
        <v>59174330.740000002</v>
      </c>
      <c r="F76" s="38">
        <v>14752998.33</v>
      </c>
      <c r="G76" s="38">
        <v>73927329.069999993</v>
      </c>
      <c r="H76" s="38">
        <v>31542831.289999999</v>
      </c>
      <c r="I76" s="38">
        <v>25324847.140000001</v>
      </c>
      <c r="J76" s="38">
        <v>11447954.91</v>
      </c>
      <c r="K76" s="35">
        <v>15.4854166301074</v>
      </c>
      <c r="L76" s="38">
        <v>11433683.57</v>
      </c>
    </row>
    <row r="77" spans="1:12" ht="13.8" x14ac:dyDescent="0.2">
      <c r="A77" s="37" t="s">
        <v>70</v>
      </c>
      <c r="B77" s="16" t="s">
        <v>70</v>
      </c>
      <c r="C77" s="79" t="s">
        <v>11</v>
      </c>
      <c r="D77" s="80" t="s">
        <v>12</v>
      </c>
      <c r="E77" s="38">
        <v>3258000</v>
      </c>
      <c r="F77" s="38">
        <v>3163426.47</v>
      </c>
      <c r="G77" s="38">
        <v>6421426.4699999997</v>
      </c>
      <c r="H77" s="38">
        <v>912000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81" t="s">
        <v>127</v>
      </c>
      <c r="D78" s="82" t="s">
        <v>70</v>
      </c>
      <c r="E78" s="28">
        <v>1340066172.0899999</v>
      </c>
      <c r="F78" s="28">
        <v>31550003.59</v>
      </c>
      <c r="G78" s="28">
        <v>1371616175.6800001</v>
      </c>
      <c r="H78" s="28">
        <v>624689352.35000002</v>
      </c>
      <c r="I78" s="28">
        <v>595511055.72000003</v>
      </c>
      <c r="J78" s="28">
        <v>491660746.19999999</v>
      </c>
      <c r="K78" s="29">
        <v>35.845359286190401</v>
      </c>
      <c r="L78" s="28">
        <v>462333216.97000003</v>
      </c>
    </row>
    <row r="79" spans="1:12" ht="13.8" x14ac:dyDescent="0.2">
      <c r="A79" s="37" t="s">
        <v>444</v>
      </c>
      <c r="B79" s="16" t="s">
        <v>445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1920985.47</v>
      </c>
      <c r="I79" s="38">
        <v>1920985.47</v>
      </c>
      <c r="J79" s="38">
        <v>1920985.47</v>
      </c>
      <c r="K79" s="35">
        <v>27.517415923606201</v>
      </c>
      <c r="L79" s="38">
        <v>1920985.47</v>
      </c>
    </row>
    <row r="80" spans="1:12" ht="13.8" x14ac:dyDescent="0.2">
      <c r="A80" s="37" t="s">
        <v>70</v>
      </c>
      <c r="B80" s="16" t="s">
        <v>70</v>
      </c>
      <c r="C80" s="79" t="s">
        <v>5</v>
      </c>
      <c r="D80" s="80" t="s">
        <v>6</v>
      </c>
      <c r="E80" s="38">
        <v>2314990.16</v>
      </c>
      <c r="F80" s="38">
        <v>157607.32999999999</v>
      </c>
      <c r="G80" s="38">
        <v>2472597.4900000002</v>
      </c>
      <c r="H80" s="38">
        <v>1686876.03</v>
      </c>
      <c r="I80" s="38">
        <v>1379061.74</v>
      </c>
      <c r="J80" s="38">
        <v>463380.89</v>
      </c>
      <c r="K80" s="35">
        <v>18.740651961108298</v>
      </c>
      <c r="L80" s="38">
        <v>435218.56</v>
      </c>
    </row>
    <row r="81" spans="1:12" ht="13.8" x14ac:dyDescent="0.2">
      <c r="A81" s="37" t="s">
        <v>70</v>
      </c>
      <c r="B81" s="16" t="s">
        <v>70</v>
      </c>
      <c r="C81" s="79" t="s">
        <v>15</v>
      </c>
      <c r="D81" s="80" t="s">
        <v>16</v>
      </c>
      <c r="E81" s="38">
        <v>0</v>
      </c>
      <c r="F81" s="38">
        <v>24468.01</v>
      </c>
      <c r="G81" s="38">
        <v>24468.01</v>
      </c>
      <c r="H81" s="38">
        <v>6339.02</v>
      </c>
      <c r="I81" s="38">
        <v>6339.02</v>
      </c>
      <c r="J81" s="38">
        <v>6339.02</v>
      </c>
      <c r="K81" s="35">
        <v>25.907378654823201</v>
      </c>
      <c r="L81" s="38">
        <v>6339.02</v>
      </c>
    </row>
    <row r="82" spans="1:12" ht="13.8" x14ac:dyDescent="0.2">
      <c r="A82" s="37" t="s">
        <v>70</v>
      </c>
      <c r="B82" s="16" t="s">
        <v>70</v>
      </c>
      <c r="C82" s="79" t="s">
        <v>7</v>
      </c>
      <c r="D82" s="80" t="s">
        <v>8</v>
      </c>
      <c r="E82" s="38">
        <v>17738297.760000002</v>
      </c>
      <c r="F82" s="38">
        <v>-485000</v>
      </c>
      <c r="G82" s="38">
        <v>17253297.760000002</v>
      </c>
      <c r="H82" s="38">
        <v>12154572.99</v>
      </c>
      <c r="I82" s="38">
        <v>2974630.38</v>
      </c>
      <c r="J82" s="38">
        <v>2548658.62</v>
      </c>
      <c r="K82" s="35">
        <v>14.7720085484689</v>
      </c>
      <c r="L82" s="38">
        <v>1788387.08</v>
      </c>
    </row>
    <row r="83" spans="1:12" ht="13.8" x14ac:dyDescent="0.2">
      <c r="A83" s="37" t="s">
        <v>70</v>
      </c>
      <c r="B83" s="16" t="s">
        <v>70</v>
      </c>
      <c r="C83" s="79" t="s">
        <v>9</v>
      </c>
      <c r="D83" s="80" t="s">
        <v>10</v>
      </c>
      <c r="E83" s="38">
        <v>15853335.99</v>
      </c>
      <c r="F83" s="38">
        <v>8472258.8699999992</v>
      </c>
      <c r="G83" s="38">
        <v>24325594.859999999</v>
      </c>
      <c r="H83" s="38">
        <v>15474811.960000001</v>
      </c>
      <c r="I83" s="38">
        <v>15467309.960000001</v>
      </c>
      <c r="J83" s="38">
        <v>2721285.82</v>
      </c>
      <c r="K83" s="35">
        <v>11.186924043016001</v>
      </c>
      <c r="L83" s="38">
        <v>2721285.82</v>
      </c>
    </row>
    <row r="84" spans="1:12" ht="13.8" x14ac:dyDescent="0.2">
      <c r="A84" s="37" t="s">
        <v>70</v>
      </c>
      <c r="B84" s="16" t="s">
        <v>70</v>
      </c>
      <c r="C84" s="79" t="s">
        <v>11</v>
      </c>
      <c r="D84" s="80" t="s">
        <v>12</v>
      </c>
      <c r="E84" s="38">
        <v>2339981.62</v>
      </c>
      <c r="F84" s="38">
        <v>291466.38</v>
      </c>
      <c r="G84" s="38">
        <v>2631448</v>
      </c>
      <c r="H84" s="38">
        <v>1942993</v>
      </c>
      <c r="I84" s="38">
        <v>275000</v>
      </c>
      <c r="J84" s="38">
        <v>200000</v>
      </c>
      <c r="K84" s="35">
        <v>7.6003781948189699</v>
      </c>
      <c r="L84" s="38">
        <v>100000</v>
      </c>
    </row>
    <row r="85" spans="1:12" ht="13.8" x14ac:dyDescent="0.2">
      <c r="A85" s="37" t="s">
        <v>70</v>
      </c>
      <c r="B85" s="16" t="s">
        <v>70</v>
      </c>
      <c r="C85" s="81" t="s">
        <v>127</v>
      </c>
      <c r="D85" s="82" t="s">
        <v>70</v>
      </c>
      <c r="E85" s="28">
        <v>45227586.140000001</v>
      </c>
      <c r="F85" s="28">
        <v>8460800.5899999999</v>
      </c>
      <c r="G85" s="28">
        <v>53688386.729999997</v>
      </c>
      <c r="H85" s="28">
        <v>33186578.469999999</v>
      </c>
      <c r="I85" s="28">
        <v>22023326.57</v>
      </c>
      <c r="J85" s="28">
        <v>7860649.8200000003</v>
      </c>
      <c r="K85" s="29">
        <v>14.6412479472169</v>
      </c>
      <c r="L85" s="28">
        <v>6972215.9500000002</v>
      </c>
    </row>
    <row r="86" spans="1:12" ht="13.8" x14ac:dyDescent="0.2">
      <c r="A86" s="37" t="s">
        <v>446</v>
      </c>
      <c r="B86" s="16" t="s">
        <v>447</v>
      </c>
      <c r="C86" s="79" t="s">
        <v>3</v>
      </c>
      <c r="D86" s="80" t="s">
        <v>4</v>
      </c>
      <c r="E86" s="38">
        <v>14065906.119999999</v>
      </c>
      <c r="F86" s="38">
        <v>16359503.02</v>
      </c>
      <c r="G86" s="38">
        <v>30425409.140000001</v>
      </c>
      <c r="H86" s="38">
        <v>5761480.4000000004</v>
      </c>
      <c r="I86" s="38">
        <v>5761480.4000000004</v>
      </c>
      <c r="J86" s="38">
        <v>5761480.4000000004</v>
      </c>
      <c r="K86" s="35">
        <v>18.9364105951346</v>
      </c>
      <c r="L86" s="38">
        <v>5572761.9400000004</v>
      </c>
    </row>
    <row r="87" spans="1:12" ht="13.8" x14ac:dyDescent="0.2">
      <c r="A87" s="37" t="s">
        <v>70</v>
      </c>
      <c r="B87" s="16" t="s">
        <v>70</v>
      </c>
      <c r="C87" s="79" t="s">
        <v>5</v>
      </c>
      <c r="D87" s="80" t="s">
        <v>6</v>
      </c>
      <c r="E87" s="38">
        <v>26100956.449999999</v>
      </c>
      <c r="F87" s="38">
        <v>401384.59</v>
      </c>
      <c r="G87" s="38">
        <v>26502341.039999999</v>
      </c>
      <c r="H87" s="38">
        <v>16335676.32</v>
      </c>
      <c r="I87" s="38">
        <v>15844243.18</v>
      </c>
      <c r="J87" s="38">
        <v>4356658.17</v>
      </c>
      <c r="K87" s="35">
        <v>16.4387672901216</v>
      </c>
      <c r="L87" s="38">
        <v>3707382.12</v>
      </c>
    </row>
    <row r="88" spans="1:12" ht="13.8" x14ac:dyDescent="0.2">
      <c r="A88" s="37" t="s">
        <v>70</v>
      </c>
      <c r="B88" s="16" t="s">
        <v>70</v>
      </c>
      <c r="C88" s="79" t="s">
        <v>15</v>
      </c>
      <c r="D88" s="80" t="s">
        <v>16</v>
      </c>
      <c r="E88" s="38">
        <v>1600</v>
      </c>
      <c r="F88" s="38">
        <v>0</v>
      </c>
      <c r="G88" s="38">
        <v>1600</v>
      </c>
      <c r="H88" s="38">
        <v>74.650000000000006</v>
      </c>
      <c r="I88" s="38">
        <v>74.650000000000006</v>
      </c>
      <c r="J88" s="38">
        <v>74.650000000000006</v>
      </c>
      <c r="K88" s="35">
        <v>4.6656250000000004</v>
      </c>
      <c r="L88" s="38">
        <v>74.650000000000006</v>
      </c>
    </row>
    <row r="89" spans="1:12" ht="13.8" x14ac:dyDescent="0.2">
      <c r="A89" s="37" t="s">
        <v>70</v>
      </c>
      <c r="B89" s="16" t="s">
        <v>70</v>
      </c>
      <c r="C89" s="79" t="s">
        <v>7</v>
      </c>
      <c r="D89" s="80" t="s">
        <v>8</v>
      </c>
      <c r="E89" s="38">
        <v>11155776.720000001</v>
      </c>
      <c r="F89" s="38">
        <v>1230323.82</v>
      </c>
      <c r="G89" s="38">
        <v>12386100.539999999</v>
      </c>
      <c r="H89" s="38">
        <v>6079162</v>
      </c>
      <c r="I89" s="38">
        <v>6079162</v>
      </c>
      <c r="J89" s="38">
        <v>2327101.9700000002</v>
      </c>
      <c r="K89" s="35">
        <v>18.788011307390899</v>
      </c>
      <c r="L89" s="38">
        <v>14602</v>
      </c>
    </row>
    <row r="90" spans="1:12" ht="13.8" x14ac:dyDescent="0.2">
      <c r="A90" s="37" t="s">
        <v>70</v>
      </c>
      <c r="B90" s="16" t="s">
        <v>70</v>
      </c>
      <c r="C90" s="79" t="s">
        <v>9</v>
      </c>
      <c r="D90" s="80" t="s">
        <v>10</v>
      </c>
      <c r="E90" s="38">
        <v>30266929.48</v>
      </c>
      <c r="F90" s="38">
        <v>1327630.1000000001</v>
      </c>
      <c r="G90" s="38">
        <v>31594559.579999998</v>
      </c>
      <c r="H90" s="38">
        <v>23523457.800000001</v>
      </c>
      <c r="I90" s="38">
        <v>23067770.620000001</v>
      </c>
      <c r="J90" s="38">
        <v>2748697.99</v>
      </c>
      <c r="K90" s="35">
        <v>8.6999091822757393</v>
      </c>
      <c r="L90" s="38">
        <v>2287936.7999999998</v>
      </c>
    </row>
    <row r="91" spans="1:12" ht="13.8" x14ac:dyDescent="0.2">
      <c r="A91" s="37" t="s">
        <v>70</v>
      </c>
      <c r="B91" s="16" t="s">
        <v>70</v>
      </c>
      <c r="C91" s="79" t="s">
        <v>11</v>
      </c>
      <c r="D91" s="80" t="s">
        <v>12</v>
      </c>
      <c r="E91" s="38">
        <v>174594642.46000001</v>
      </c>
      <c r="F91" s="38">
        <v>-27793882.57</v>
      </c>
      <c r="G91" s="38">
        <v>146800759.88999999</v>
      </c>
      <c r="H91" s="38">
        <v>29394559.109999999</v>
      </c>
      <c r="I91" s="38">
        <v>28752348.170000002</v>
      </c>
      <c r="J91" s="38">
        <v>6150365.1600000001</v>
      </c>
      <c r="K91" s="35">
        <v>4.1896003567069799</v>
      </c>
      <c r="L91" s="38">
        <v>3672865.16</v>
      </c>
    </row>
    <row r="92" spans="1:12" ht="13.8" x14ac:dyDescent="0.2">
      <c r="A92" s="37" t="s">
        <v>70</v>
      </c>
      <c r="B92" s="16" t="s">
        <v>70</v>
      </c>
      <c r="C92" s="81" t="s">
        <v>127</v>
      </c>
      <c r="D92" s="82" t="s">
        <v>70</v>
      </c>
      <c r="E92" s="28">
        <v>256185811.22999999</v>
      </c>
      <c r="F92" s="28">
        <v>-8475041.0399999991</v>
      </c>
      <c r="G92" s="28">
        <v>247710770.19</v>
      </c>
      <c r="H92" s="28">
        <v>81094410.280000001</v>
      </c>
      <c r="I92" s="28">
        <v>79505079.019999996</v>
      </c>
      <c r="J92" s="28">
        <v>21344378.34</v>
      </c>
      <c r="K92" s="29">
        <v>8.6166533347049707</v>
      </c>
      <c r="L92" s="28">
        <v>15255622.67</v>
      </c>
    </row>
    <row r="93" spans="1:12" ht="13.8" x14ac:dyDescent="0.2">
      <c r="A93" s="37" t="s">
        <v>448</v>
      </c>
      <c r="B93" s="16" t="s">
        <v>449</v>
      </c>
      <c r="C93" s="79" t="s">
        <v>7</v>
      </c>
      <c r="D93" s="80" t="s">
        <v>8</v>
      </c>
      <c r="E93" s="38">
        <v>63521435.890000001</v>
      </c>
      <c r="F93" s="38">
        <v>0</v>
      </c>
      <c r="G93" s="38">
        <v>63521435.890000001</v>
      </c>
      <c r="H93" s="38">
        <v>31760718.559999999</v>
      </c>
      <c r="I93" s="38">
        <v>31760718.559999999</v>
      </c>
      <c r="J93" s="38">
        <v>31760718.559999999</v>
      </c>
      <c r="K93" s="35">
        <v>50.000000968177098</v>
      </c>
      <c r="L93" s="38">
        <v>31760718.559999999</v>
      </c>
    </row>
    <row r="94" spans="1:12" ht="13.8" x14ac:dyDescent="0.2">
      <c r="A94" s="37" t="s">
        <v>70</v>
      </c>
      <c r="B94" s="16" t="s">
        <v>70</v>
      </c>
      <c r="C94" s="81" t="s">
        <v>127</v>
      </c>
      <c r="D94" s="82" t="s">
        <v>70</v>
      </c>
      <c r="E94" s="28">
        <v>63521435.890000001</v>
      </c>
      <c r="F94" s="28">
        <v>0</v>
      </c>
      <c r="G94" s="28">
        <v>63521435.890000001</v>
      </c>
      <c r="H94" s="28">
        <v>31760718.559999999</v>
      </c>
      <c r="I94" s="28">
        <v>31760718.559999999</v>
      </c>
      <c r="J94" s="28">
        <v>31760718.559999999</v>
      </c>
      <c r="K94" s="29">
        <v>50.000000968177098</v>
      </c>
      <c r="L94" s="28">
        <v>31760718.559999999</v>
      </c>
    </row>
    <row r="95" spans="1:12" ht="13.8" x14ac:dyDescent="0.2">
      <c r="A95" s="37" t="s">
        <v>450</v>
      </c>
      <c r="B95" s="16" t="s">
        <v>451</v>
      </c>
      <c r="C95" s="79" t="s">
        <v>3</v>
      </c>
      <c r="D95" s="80" t="s">
        <v>4</v>
      </c>
      <c r="E95" s="38">
        <v>154550402.72</v>
      </c>
      <c r="F95" s="38">
        <v>3241853.1</v>
      </c>
      <c r="G95" s="38">
        <v>157792255.81999999</v>
      </c>
      <c r="H95" s="38">
        <v>21698.400000000001</v>
      </c>
      <c r="I95" s="38">
        <v>21698.400000000001</v>
      </c>
      <c r="J95" s="38">
        <v>21698.400000000001</v>
      </c>
      <c r="K95" s="35">
        <v>1.37512451972E-2</v>
      </c>
      <c r="L95" s="38">
        <v>21698.400000000001</v>
      </c>
    </row>
    <row r="96" spans="1:12" ht="13.8" x14ac:dyDescent="0.2">
      <c r="A96" s="37" t="s">
        <v>70</v>
      </c>
      <c r="B96" s="16" t="s">
        <v>70</v>
      </c>
      <c r="C96" s="79" t="s">
        <v>5</v>
      </c>
      <c r="D96" s="80" t="s">
        <v>6</v>
      </c>
      <c r="E96" s="38">
        <v>35779973.990000002</v>
      </c>
      <c r="F96" s="38">
        <v>-35274584.460000001</v>
      </c>
      <c r="G96" s="38">
        <v>505389.53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70</v>
      </c>
      <c r="B97" s="16" t="s">
        <v>70</v>
      </c>
      <c r="C97" s="79" t="s">
        <v>15</v>
      </c>
      <c r="D97" s="80" t="s">
        <v>16</v>
      </c>
      <c r="E97" s="38">
        <v>216594766.16</v>
      </c>
      <c r="F97" s="38">
        <v>-28922866.359999999</v>
      </c>
      <c r="G97" s="38">
        <v>187671899.80000001</v>
      </c>
      <c r="H97" s="38">
        <v>185205858.02000001</v>
      </c>
      <c r="I97" s="38">
        <v>185205858.02000001</v>
      </c>
      <c r="J97" s="38">
        <v>69073870.170000002</v>
      </c>
      <c r="K97" s="35">
        <v>36.805654039635797</v>
      </c>
      <c r="L97" s="38">
        <v>69073870.170000002</v>
      </c>
    </row>
    <row r="98" spans="1:12" ht="13.8" x14ac:dyDescent="0.2">
      <c r="A98" s="37" t="s">
        <v>70</v>
      </c>
      <c r="B98" s="16" t="s">
        <v>70</v>
      </c>
      <c r="C98" s="79" t="s">
        <v>7</v>
      </c>
      <c r="D98" s="80" t="s">
        <v>8</v>
      </c>
      <c r="E98" s="38">
        <v>6800000</v>
      </c>
      <c r="F98" s="38">
        <v>-2012671.89</v>
      </c>
      <c r="G98" s="38">
        <v>4787328.1100000003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70</v>
      </c>
      <c r="B99" s="16" t="s">
        <v>70</v>
      </c>
      <c r="C99" s="79" t="s">
        <v>17</v>
      </c>
      <c r="D99" s="80" t="s">
        <v>18</v>
      </c>
      <c r="E99" s="38">
        <v>40000000</v>
      </c>
      <c r="F99" s="38">
        <v>0</v>
      </c>
      <c r="G99" s="38">
        <v>40000000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70</v>
      </c>
      <c r="B100" s="16" t="s">
        <v>70</v>
      </c>
      <c r="C100" s="79" t="s">
        <v>9</v>
      </c>
      <c r="D100" s="80" t="s">
        <v>10</v>
      </c>
      <c r="E100" s="38">
        <v>13388576.76</v>
      </c>
      <c r="F100" s="38">
        <v>-7250933.1500000004</v>
      </c>
      <c r="G100" s="38">
        <v>6137643.6100000003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70</v>
      </c>
      <c r="B101" s="16" t="s">
        <v>70</v>
      </c>
      <c r="C101" s="79" t="s">
        <v>11</v>
      </c>
      <c r="D101" s="80" t="s">
        <v>12</v>
      </c>
      <c r="E101" s="38">
        <v>10713034.609999999</v>
      </c>
      <c r="F101" s="38">
        <v>1376965.39</v>
      </c>
      <c r="G101" s="38">
        <v>12090000</v>
      </c>
      <c r="H101" s="38">
        <v>9500000</v>
      </c>
      <c r="I101" s="38">
        <v>9500000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70</v>
      </c>
      <c r="B102" s="16" t="s">
        <v>70</v>
      </c>
      <c r="C102" s="79" t="s">
        <v>19</v>
      </c>
      <c r="D102" s="80" t="s">
        <v>20</v>
      </c>
      <c r="E102" s="38">
        <v>2250000</v>
      </c>
      <c r="F102" s="38">
        <v>0</v>
      </c>
      <c r="G102" s="38">
        <v>2250000</v>
      </c>
      <c r="H102" s="38">
        <v>2250000</v>
      </c>
      <c r="I102" s="38">
        <v>2250000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70</v>
      </c>
      <c r="B103" s="16" t="s">
        <v>70</v>
      </c>
      <c r="C103" s="79" t="s">
        <v>21</v>
      </c>
      <c r="D103" s="80" t="s">
        <v>22</v>
      </c>
      <c r="E103" s="38">
        <v>1016065847.66</v>
      </c>
      <c r="F103" s="38">
        <v>0</v>
      </c>
      <c r="G103" s="38">
        <v>1016065847.66</v>
      </c>
      <c r="H103" s="38">
        <v>1015890752.46</v>
      </c>
      <c r="I103" s="38">
        <v>1015890752.46</v>
      </c>
      <c r="J103" s="38">
        <v>750400156.08000004</v>
      </c>
      <c r="K103" s="35">
        <v>73.853496582743304</v>
      </c>
      <c r="L103" s="38">
        <v>750400156.08000004</v>
      </c>
    </row>
    <row r="104" spans="1:12" ht="13.8" x14ac:dyDescent="0.2">
      <c r="A104" s="37" t="s">
        <v>70</v>
      </c>
      <c r="B104" s="16" t="s">
        <v>70</v>
      </c>
      <c r="C104" s="81" t="s">
        <v>127</v>
      </c>
      <c r="D104" s="82" t="s">
        <v>70</v>
      </c>
      <c r="E104" s="28">
        <v>1496142601.9000001</v>
      </c>
      <c r="F104" s="28">
        <v>-68842237.370000005</v>
      </c>
      <c r="G104" s="28">
        <v>1427300364.53</v>
      </c>
      <c r="H104" s="28">
        <v>1212868308.8800001</v>
      </c>
      <c r="I104" s="28">
        <v>1212868308.8800001</v>
      </c>
      <c r="J104" s="28">
        <v>819495724.64999998</v>
      </c>
      <c r="K104" s="29">
        <v>57.415786124307097</v>
      </c>
      <c r="L104" s="28">
        <v>819495724.64999998</v>
      </c>
    </row>
    <row r="105" spans="1:12" ht="13.8" x14ac:dyDescent="0.2">
      <c r="A105" s="37" t="s">
        <v>452</v>
      </c>
      <c r="B105" s="16" t="s">
        <v>453</v>
      </c>
      <c r="C105" s="79" t="s">
        <v>3</v>
      </c>
      <c r="D105" s="80" t="s">
        <v>4</v>
      </c>
      <c r="E105" s="38">
        <v>25609955.649999999</v>
      </c>
      <c r="F105" s="38">
        <v>0</v>
      </c>
      <c r="G105" s="38">
        <v>25609955.649999999</v>
      </c>
      <c r="H105" s="38">
        <v>7415540.9699999997</v>
      </c>
      <c r="I105" s="38">
        <v>7415540.9699999997</v>
      </c>
      <c r="J105" s="38">
        <v>7415540.9699999997</v>
      </c>
      <c r="K105" s="35">
        <v>28.955696258692999</v>
      </c>
      <c r="L105" s="38">
        <v>7415540.9699999997</v>
      </c>
    </row>
    <row r="106" spans="1:12" ht="13.8" x14ac:dyDescent="0.2">
      <c r="A106" s="37" t="s">
        <v>70</v>
      </c>
      <c r="B106" s="16" t="s">
        <v>70</v>
      </c>
      <c r="C106" s="79" t="s">
        <v>5</v>
      </c>
      <c r="D106" s="80" t="s">
        <v>6</v>
      </c>
      <c r="E106" s="38">
        <v>10430774.35</v>
      </c>
      <c r="F106" s="38">
        <v>-29599.43</v>
      </c>
      <c r="G106" s="38">
        <v>10401174.92</v>
      </c>
      <c r="H106" s="38">
        <v>6833414.3600000003</v>
      </c>
      <c r="I106" s="38">
        <v>5692599.5999999996</v>
      </c>
      <c r="J106" s="38">
        <v>1667760.4</v>
      </c>
      <c r="K106" s="35">
        <v>16.0343462428762</v>
      </c>
      <c r="L106" s="38">
        <v>1499147.51</v>
      </c>
    </row>
    <row r="107" spans="1:12" ht="13.8" x14ac:dyDescent="0.2">
      <c r="A107" s="37" t="s">
        <v>70</v>
      </c>
      <c r="B107" s="16" t="s">
        <v>70</v>
      </c>
      <c r="C107" s="79" t="s">
        <v>15</v>
      </c>
      <c r="D107" s="80" t="s">
        <v>16</v>
      </c>
      <c r="E107" s="38">
        <v>22000</v>
      </c>
      <c r="F107" s="38">
        <v>0</v>
      </c>
      <c r="G107" s="38">
        <v>22000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70</v>
      </c>
      <c r="B108" s="16" t="s">
        <v>70</v>
      </c>
      <c r="C108" s="79" t="s">
        <v>7</v>
      </c>
      <c r="D108" s="80" t="s">
        <v>8</v>
      </c>
      <c r="E108" s="38">
        <v>118454548.54000001</v>
      </c>
      <c r="F108" s="38">
        <v>-150000</v>
      </c>
      <c r="G108" s="38">
        <v>118304548.54000001</v>
      </c>
      <c r="H108" s="38">
        <v>45447978.619999997</v>
      </c>
      <c r="I108" s="38">
        <v>35838244.409999996</v>
      </c>
      <c r="J108" s="38">
        <v>15842292.73</v>
      </c>
      <c r="K108" s="35">
        <v>13.3911104226424</v>
      </c>
      <c r="L108" s="38">
        <v>12906825.560000001</v>
      </c>
    </row>
    <row r="109" spans="1:12" ht="13.8" x14ac:dyDescent="0.2">
      <c r="A109" s="37" t="s">
        <v>70</v>
      </c>
      <c r="B109" s="16" t="s">
        <v>70</v>
      </c>
      <c r="C109" s="79" t="s">
        <v>9</v>
      </c>
      <c r="D109" s="80" t="s">
        <v>10</v>
      </c>
      <c r="E109" s="38">
        <v>3047171.79</v>
      </c>
      <c r="F109" s="38">
        <v>0</v>
      </c>
      <c r="G109" s="38">
        <v>3047171.79</v>
      </c>
      <c r="H109" s="38">
        <v>590517.86</v>
      </c>
      <c r="I109" s="38">
        <v>590517.86</v>
      </c>
      <c r="J109" s="38">
        <v>218241.32</v>
      </c>
      <c r="K109" s="35">
        <v>7.1620943957347398</v>
      </c>
      <c r="L109" s="38">
        <v>218241.32</v>
      </c>
    </row>
    <row r="110" spans="1:12" ht="13.8" x14ac:dyDescent="0.2">
      <c r="A110" s="37" t="s">
        <v>70</v>
      </c>
      <c r="B110" s="16" t="s">
        <v>70</v>
      </c>
      <c r="C110" s="79" t="s">
        <v>11</v>
      </c>
      <c r="D110" s="80" t="s">
        <v>12</v>
      </c>
      <c r="E110" s="38">
        <v>250000</v>
      </c>
      <c r="F110" s="38">
        <v>0</v>
      </c>
      <c r="G110" s="38">
        <v>250000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81" t="s">
        <v>127</v>
      </c>
      <c r="D111" s="82" t="s">
        <v>70</v>
      </c>
      <c r="E111" s="28">
        <v>157814450.33000001</v>
      </c>
      <c r="F111" s="28">
        <v>-179599.43</v>
      </c>
      <c r="G111" s="28">
        <v>157634850.90000001</v>
      </c>
      <c r="H111" s="28">
        <v>60287451.810000002</v>
      </c>
      <c r="I111" s="28">
        <v>49536902.840000004</v>
      </c>
      <c r="J111" s="28">
        <v>25143835.420000002</v>
      </c>
      <c r="K111" s="29">
        <v>15.950683035156199</v>
      </c>
      <c r="L111" s="28">
        <v>22039755.359999999</v>
      </c>
    </row>
    <row r="112" spans="1:12" ht="13.8" x14ac:dyDescent="0.2">
      <c r="A112" s="37" t="s">
        <v>454</v>
      </c>
      <c r="B112" s="16" t="s">
        <v>455</v>
      </c>
      <c r="C112" s="79" t="s">
        <v>3</v>
      </c>
      <c r="D112" s="80" t="s">
        <v>4</v>
      </c>
      <c r="E112" s="38">
        <v>1338861588.72</v>
      </c>
      <c r="F112" s="38">
        <v>317447.26</v>
      </c>
      <c r="G112" s="38">
        <v>1339179035.98</v>
      </c>
      <c r="H112" s="38">
        <v>545275792.24000001</v>
      </c>
      <c r="I112" s="38">
        <v>545275792.24000001</v>
      </c>
      <c r="J112" s="38">
        <v>542694780.65999997</v>
      </c>
      <c r="K112" s="35">
        <v>40.524438187823101</v>
      </c>
      <c r="L112" s="38">
        <v>522181686.89999998</v>
      </c>
    </row>
    <row r="113" spans="1:12" ht="13.8" x14ac:dyDescent="0.2">
      <c r="A113" s="37" t="s">
        <v>70</v>
      </c>
      <c r="B113" s="16" t="s">
        <v>70</v>
      </c>
      <c r="C113" s="79" t="s">
        <v>5</v>
      </c>
      <c r="D113" s="80" t="s">
        <v>6</v>
      </c>
      <c r="E113" s="38">
        <v>703846523.33000004</v>
      </c>
      <c r="F113" s="38">
        <v>-3180917.26</v>
      </c>
      <c r="G113" s="38">
        <v>700665606.07000005</v>
      </c>
      <c r="H113" s="38">
        <v>401771530.88</v>
      </c>
      <c r="I113" s="38">
        <v>387009735.14999998</v>
      </c>
      <c r="J113" s="38">
        <v>279624534.36000001</v>
      </c>
      <c r="K113" s="35">
        <v>39.908414504374001</v>
      </c>
      <c r="L113" s="38">
        <v>276391010.88</v>
      </c>
    </row>
    <row r="114" spans="1:12" ht="13.8" x14ac:dyDescent="0.2">
      <c r="A114" s="37" t="s">
        <v>70</v>
      </c>
      <c r="B114" s="16" t="s">
        <v>70</v>
      </c>
      <c r="C114" s="79" t="s">
        <v>15</v>
      </c>
      <c r="D114" s="80" t="s">
        <v>16</v>
      </c>
      <c r="E114" s="38">
        <v>6608000</v>
      </c>
      <c r="F114" s="38">
        <v>0</v>
      </c>
      <c r="G114" s="38">
        <v>6608000</v>
      </c>
      <c r="H114" s="38">
        <v>2603375.16</v>
      </c>
      <c r="I114" s="38">
        <v>2603375.16</v>
      </c>
      <c r="J114" s="38">
        <v>2603375.16</v>
      </c>
      <c r="K114" s="35">
        <v>39.397323849878902</v>
      </c>
      <c r="L114" s="38">
        <v>2602939.62</v>
      </c>
    </row>
    <row r="115" spans="1:12" ht="13.8" x14ac:dyDescent="0.2">
      <c r="A115" s="37" t="s">
        <v>70</v>
      </c>
      <c r="B115" s="16" t="s">
        <v>70</v>
      </c>
      <c r="C115" s="79" t="s">
        <v>7</v>
      </c>
      <c r="D115" s="80" t="s">
        <v>8</v>
      </c>
      <c r="E115" s="38">
        <v>422930000</v>
      </c>
      <c r="F115" s="38">
        <v>0</v>
      </c>
      <c r="G115" s="38">
        <v>422930000</v>
      </c>
      <c r="H115" s="38">
        <v>177867909.61000001</v>
      </c>
      <c r="I115" s="38">
        <v>177867909.61000001</v>
      </c>
      <c r="J115" s="38">
        <v>177867909.61000001</v>
      </c>
      <c r="K115" s="35">
        <v>42.056110848130899</v>
      </c>
      <c r="L115" s="38">
        <v>177867909.61000001</v>
      </c>
    </row>
    <row r="116" spans="1:12" ht="13.8" x14ac:dyDescent="0.2">
      <c r="A116" s="37" t="s">
        <v>70</v>
      </c>
      <c r="B116" s="16" t="s">
        <v>70</v>
      </c>
      <c r="C116" s="79" t="s">
        <v>9</v>
      </c>
      <c r="D116" s="80" t="s">
        <v>10</v>
      </c>
      <c r="E116" s="38">
        <v>100925086.94</v>
      </c>
      <c r="F116" s="38">
        <v>8282953.1100000003</v>
      </c>
      <c r="G116" s="38">
        <v>109208040.05</v>
      </c>
      <c r="H116" s="38">
        <v>32108936.940000001</v>
      </c>
      <c r="I116" s="38">
        <v>27306132.449999999</v>
      </c>
      <c r="J116" s="38">
        <v>16687728.91</v>
      </c>
      <c r="K116" s="35">
        <v>15.2806779632339</v>
      </c>
      <c r="L116" s="38">
        <v>16254023.16</v>
      </c>
    </row>
    <row r="117" spans="1:12" ht="13.8" x14ac:dyDescent="0.2">
      <c r="A117" s="37" t="s">
        <v>70</v>
      </c>
      <c r="B117" s="16" t="s">
        <v>70</v>
      </c>
      <c r="C117" s="79" t="s">
        <v>11</v>
      </c>
      <c r="D117" s="80" t="s">
        <v>12</v>
      </c>
      <c r="E117" s="38">
        <v>96667</v>
      </c>
      <c r="F117" s="38">
        <v>0</v>
      </c>
      <c r="G117" s="38">
        <v>96667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70</v>
      </c>
      <c r="B118" s="16" t="s">
        <v>70</v>
      </c>
      <c r="C118" s="81" t="s">
        <v>127</v>
      </c>
      <c r="D118" s="82" t="s">
        <v>70</v>
      </c>
      <c r="E118" s="28">
        <v>2573267865.9899998</v>
      </c>
      <c r="F118" s="28">
        <v>5419483.1100000003</v>
      </c>
      <c r="G118" s="28">
        <v>2578687349.0999999</v>
      </c>
      <c r="H118" s="28">
        <v>1159627544.8299999</v>
      </c>
      <c r="I118" s="28">
        <v>1140062944.6099999</v>
      </c>
      <c r="J118" s="28">
        <v>1019478328.7</v>
      </c>
      <c r="K118" s="29">
        <v>39.534778384661998</v>
      </c>
      <c r="L118" s="28">
        <v>995297570.16999996</v>
      </c>
    </row>
    <row r="119" spans="1:12" ht="13.8" x14ac:dyDescent="0.2">
      <c r="A119" s="37" t="s">
        <v>456</v>
      </c>
      <c r="B119" s="16" t="s">
        <v>457</v>
      </c>
      <c r="C119" s="79" t="s">
        <v>3</v>
      </c>
      <c r="D119" s="80" t="s">
        <v>4</v>
      </c>
      <c r="E119" s="38">
        <v>95875680.150000006</v>
      </c>
      <c r="F119" s="38">
        <v>12000</v>
      </c>
      <c r="G119" s="38">
        <v>95887680.150000006</v>
      </c>
      <c r="H119" s="38">
        <v>35031683.43</v>
      </c>
      <c r="I119" s="38">
        <v>35031683.43</v>
      </c>
      <c r="J119" s="38">
        <v>35031683.43</v>
      </c>
      <c r="K119" s="35">
        <v>36.534081724783498</v>
      </c>
      <c r="L119" s="38">
        <v>33534460.129999999</v>
      </c>
    </row>
    <row r="120" spans="1:12" ht="13.8" x14ac:dyDescent="0.2">
      <c r="A120" s="37" t="s">
        <v>70</v>
      </c>
      <c r="B120" s="16" t="s">
        <v>70</v>
      </c>
      <c r="C120" s="79" t="s">
        <v>5</v>
      </c>
      <c r="D120" s="80" t="s">
        <v>6</v>
      </c>
      <c r="E120" s="38">
        <v>163468557</v>
      </c>
      <c r="F120" s="38">
        <v>-43271.15</v>
      </c>
      <c r="G120" s="38">
        <v>163425285.84999999</v>
      </c>
      <c r="H120" s="38">
        <v>120904737.81999999</v>
      </c>
      <c r="I120" s="38">
        <v>116253153.01000001</v>
      </c>
      <c r="J120" s="38">
        <v>46360902.689999998</v>
      </c>
      <c r="K120" s="35">
        <v>28.3682555296568</v>
      </c>
      <c r="L120" s="38">
        <v>45183724.439999998</v>
      </c>
    </row>
    <row r="121" spans="1:12" ht="13.8" x14ac:dyDescent="0.2">
      <c r="A121" s="37" t="s">
        <v>70</v>
      </c>
      <c r="B121" s="16" t="s">
        <v>70</v>
      </c>
      <c r="C121" s="79" t="s">
        <v>15</v>
      </c>
      <c r="D121" s="80" t="s">
        <v>16</v>
      </c>
      <c r="E121" s="38">
        <v>25000</v>
      </c>
      <c r="F121" s="38">
        <v>-18128.990000000002</v>
      </c>
      <c r="G121" s="38">
        <v>6871.01</v>
      </c>
      <c r="H121" s="38">
        <v>0</v>
      </c>
      <c r="I121" s="38">
        <v>0</v>
      </c>
      <c r="J121" s="38">
        <v>0</v>
      </c>
      <c r="K121" s="35">
        <v>0</v>
      </c>
      <c r="L121" s="38">
        <v>0</v>
      </c>
    </row>
    <row r="122" spans="1:12" ht="13.8" x14ac:dyDescent="0.2">
      <c r="A122" s="37" t="s">
        <v>70</v>
      </c>
      <c r="B122" s="16" t="s">
        <v>70</v>
      </c>
      <c r="C122" s="79" t="s">
        <v>7</v>
      </c>
      <c r="D122" s="80" t="s">
        <v>8</v>
      </c>
      <c r="E122" s="38">
        <v>181248749.75999999</v>
      </c>
      <c r="F122" s="38">
        <v>-800000</v>
      </c>
      <c r="G122" s="38">
        <v>180448749.75999999</v>
      </c>
      <c r="H122" s="38">
        <v>97427243.129999995</v>
      </c>
      <c r="I122" s="38">
        <v>94991165.060000002</v>
      </c>
      <c r="J122" s="38">
        <v>80816329.900000006</v>
      </c>
      <c r="K122" s="35">
        <v>44.786306365373598</v>
      </c>
      <c r="L122" s="38">
        <v>76554295.599999994</v>
      </c>
    </row>
    <row r="123" spans="1:12" ht="13.8" x14ac:dyDescent="0.2">
      <c r="A123" s="37" t="s">
        <v>70</v>
      </c>
      <c r="B123" s="16" t="s">
        <v>70</v>
      </c>
      <c r="C123" s="79" t="s">
        <v>9</v>
      </c>
      <c r="D123" s="80" t="s">
        <v>10</v>
      </c>
      <c r="E123" s="38">
        <v>13628467.220000001</v>
      </c>
      <c r="F123" s="38">
        <v>2050000</v>
      </c>
      <c r="G123" s="38">
        <v>15678467.220000001</v>
      </c>
      <c r="H123" s="38">
        <v>11231753.99</v>
      </c>
      <c r="I123" s="38">
        <v>6539692.46</v>
      </c>
      <c r="J123" s="38">
        <v>2645129.89</v>
      </c>
      <c r="K123" s="35">
        <v>16.871100043668701</v>
      </c>
      <c r="L123" s="38">
        <v>2645129.89</v>
      </c>
    </row>
    <row r="124" spans="1:12" ht="13.8" x14ac:dyDescent="0.2">
      <c r="A124" s="37" t="s">
        <v>70</v>
      </c>
      <c r="B124" s="16" t="s">
        <v>70</v>
      </c>
      <c r="C124" s="79" t="s">
        <v>11</v>
      </c>
      <c r="D124" s="80" t="s">
        <v>12</v>
      </c>
      <c r="E124" s="38">
        <v>380000</v>
      </c>
      <c r="F124" s="38">
        <v>0</v>
      </c>
      <c r="G124" s="38">
        <v>380000</v>
      </c>
      <c r="H124" s="38">
        <v>280000</v>
      </c>
      <c r="I124" s="38">
        <v>867.72</v>
      </c>
      <c r="J124" s="38">
        <v>867.72</v>
      </c>
      <c r="K124" s="35">
        <v>0.22834736842105</v>
      </c>
      <c r="L124" s="38">
        <v>867.72</v>
      </c>
    </row>
    <row r="125" spans="1:12" ht="13.8" x14ac:dyDescent="0.2">
      <c r="A125" s="37" t="s">
        <v>70</v>
      </c>
      <c r="B125" s="16" t="s">
        <v>70</v>
      </c>
      <c r="C125" s="81" t="s">
        <v>127</v>
      </c>
      <c r="D125" s="82" t="s">
        <v>70</v>
      </c>
      <c r="E125" s="28">
        <v>454626454.13</v>
      </c>
      <c r="F125" s="28">
        <v>1200599.8600000001</v>
      </c>
      <c r="G125" s="28">
        <v>455827053.99000001</v>
      </c>
      <c r="H125" s="28">
        <v>264875418.37</v>
      </c>
      <c r="I125" s="28">
        <v>252816561.68000001</v>
      </c>
      <c r="J125" s="28">
        <v>164854913.63</v>
      </c>
      <c r="K125" s="29">
        <v>36.1661099724056</v>
      </c>
      <c r="L125" s="28">
        <v>157918477.78</v>
      </c>
    </row>
    <row r="126" spans="1:12" ht="13.8" x14ac:dyDescent="0.2">
      <c r="A126" s="37" t="s">
        <v>458</v>
      </c>
      <c r="B126" s="16" t="s">
        <v>459</v>
      </c>
      <c r="C126" s="79" t="s">
        <v>3</v>
      </c>
      <c r="D126" s="80" t="s">
        <v>4</v>
      </c>
      <c r="E126" s="38">
        <v>1421617.89</v>
      </c>
      <c r="F126" s="38">
        <v>0</v>
      </c>
      <c r="G126" s="38">
        <v>1421617.89</v>
      </c>
      <c r="H126" s="38">
        <v>417431.03999999998</v>
      </c>
      <c r="I126" s="38">
        <v>417431.03999999998</v>
      </c>
      <c r="J126" s="38">
        <v>417431.03999999998</v>
      </c>
      <c r="K126" s="35">
        <v>29.3630969992928</v>
      </c>
      <c r="L126" s="38">
        <v>417431.03999999998</v>
      </c>
    </row>
    <row r="127" spans="1:12" ht="13.8" x14ac:dyDescent="0.2">
      <c r="A127" s="37" t="s">
        <v>70</v>
      </c>
      <c r="B127" s="16" t="s">
        <v>70</v>
      </c>
      <c r="C127" s="79" t="s">
        <v>5</v>
      </c>
      <c r="D127" s="80" t="s">
        <v>6</v>
      </c>
      <c r="E127" s="38">
        <v>2487372.41</v>
      </c>
      <c r="F127" s="38">
        <v>323413.92</v>
      </c>
      <c r="G127" s="38">
        <v>2810786.33</v>
      </c>
      <c r="H127" s="38">
        <v>1626297.64</v>
      </c>
      <c r="I127" s="38">
        <v>1616792.07</v>
      </c>
      <c r="J127" s="38">
        <v>945323.03</v>
      </c>
      <c r="K127" s="35">
        <v>33.631977639509898</v>
      </c>
      <c r="L127" s="38">
        <v>945323.03</v>
      </c>
    </row>
    <row r="128" spans="1:12" ht="13.8" x14ac:dyDescent="0.2">
      <c r="A128" s="37" t="s">
        <v>70</v>
      </c>
      <c r="B128" s="16" t="s">
        <v>70</v>
      </c>
      <c r="C128" s="79" t="s">
        <v>7</v>
      </c>
      <c r="D128" s="80" t="s">
        <v>8</v>
      </c>
      <c r="E128" s="38">
        <v>3230886.98</v>
      </c>
      <c r="F128" s="38">
        <v>0</v>
      </c>
      <c r="G128" s="38">
        <v>3230886.98</v>
      </c>
      <c r="H128" s="38">
        <v>118899</v>
      </c>
      <c r="I128" s="38">
        <v>118899</v>
      </c>
      <c r="J128" s="38">
        <v>75602.22</v>
      </c>
      <c r="K128" s="35">
        <v>2.3399834308038798</v>
      </c>
      <c r="L128" s="38">
        <v>64910.22</v>
      </c>
    </row>
    <row r="129" spans="1:12" ht="13.8" x14ac:dyDescent="0.2">
      <c r="A129" s="37" t="s">
        <v>70</v>
      </c>
      <c r="B129" s="16" t="s">
        <v>70</v>
      </c>
      <c r="C129" s="79" t="s">
        <v>9</v>
      </c>
      <c r="D129" s="80" t="s">
        <v>10</v>
      </c>
      <c r="E129" s="38">
        <v>1987572.55</v>
      </c>
      <c r="F129" s="38">
        <v>0</v>
      </c>
      <c r="G129" s="38">
        <v>1987572.55</v>
      </c>
      <c r="H129" s="38">
        <v>105723.44</v>
      </c>
      <c r="I129" s="38">
        <v>105723.44</v>
      </c>
      <c r="J129" s="38">
        <v>85946.22</v>
      </c>
      <c r="K129" s="35">
        <v>4.3241802670297496</v>
      </c>
      <c r="L129" s="38">
        <v>85946.22</v>
      </c>
    </row>
    <row r="130" spans="1:12" ht="13.8" x14ac:dyDescent="0.2">
      <c r="A130" s="37" t="s">
        <v>70</v>
      </c>
      <c r="B130" s="16" t="s">
        <v>70</v>
      </c>
      <c r="C130" s="81" t="s">
        <v>127</v>
      </c>
      <c r="D130" s="82" t="s">
        <v>70</v>
      </c>
      <c r="E130" s="28">
        <v>9127449.8300000001</v>
      </c>
      <c r="F130" s="28">
        <v>323413.92</v>
      </c>
      <c r="G130" s="28">
        <v>9450863.75</v>
      </c>
      <c r="H130" s="28">
        <v>2268351.12</v>
      </c>
      <c r="I130" s="28">
        <v>2258845.5499999998</v>
      </c>
      <c r="J130" s="28">
        <v>1524302.51</v>
      </c>
      <c r="K130" s="29">
        <v>16.1287110926766</v>
      </c>
      <c r="L130" s="28">
        <v>1513610.51</v>
      </c>
    </row>
    <row r="131" spans="1:12" ht="13.8" x14ac:dyDescent="0.2">
      <c r="A131" s="37" t="s">
        <v>460</v>
      </c>
      <c r="B131" s="16" t="s">
        <v>461</v>
      </c>
      <c r="C131" s="79" t="s">
        <v>3</v>
      </c>
      <c r="D131" s="80" t="s">
        <v>4</v>
      </c>
      <c r="E131" s="38">
        <v>4198083.99</v>
      </c>
      <c r="F131" s="38">
        <v>3000</v>
      </c>
      <c r="G131" s="38">
        <v>4201083.99</v>
      </c>
      <c r="H131" s="38">
        <v>1229522.8999999999</v>
      </c>
      <c r="I131" s="38">
        <v>1229522.8999999999</v>
      </c>
      <c r="J131" s="38">
        <v>1229522.8999999999</v>
      </c>
      <c r="K131" s="35">
        <v>29.266801209561201</v>
      </c>
      <c r="L131" s="38">
        <v>1167987.22</v>
      </c>
    </row>
    <row r="132" spans="1:12" ht="13.8" x14ac:dyDescent="0.2">
      <c r="A132" s="37" t="s">
        <v>70</v>
      </c>
      <c r="B132" s="16" t="s">
        <v>70</v>
      </c>
      <c r="C132" s="79" t="s">
        <v>5</v>
      </c>
      <c r="D132" s="80" t="s">
        <v>6</v>
      </c>
      <c r="E132" s="38">
        <v>2896624.09</v>
      </c>
      <c r="F132" s="38">
        <v>-504740.11</v>
      </c>
      <c r="G132" s="38">
        <v>2391883.98</v>
      </c>
      <c r="H132" s="38">
        <v>1518916.19</v>
      </c>
      <c r="I132" s="38">
        <v>1452453.03</v>
      </c>
      <c r="J132" s="38">
        <v>556991.42000000004</v>
      </c>
      <c r="K132" s="35">
        <v>23.286723965599698</v>
      </c>
      <c r="L132" s="38">
        <v>553709.85</v>
      </c>
    </row>
    <row r="133" spans="1:12" ht="13.8" x14ac:dyDescent="0.2">
      <c r="A133" s="37" t="s">
        <v>70</v>
      </c>
      <c r="B133" s="16" t="s">
        <v>70</v>
      </c>
      <c r="C133" s="79" t="s">
        <v>7</v>
      </c>
      <c r="D133" s="80" t="s">
        <v>8</v>
      </c>
      <c r="E133" s="38">
        <v>965242</v>
      </c>
      <c r="F133" s="38">
        <v>480000</v>
      </c>
      <c r="G133" s="38">
        <v>1445242</v>
      </c>
      <c r="H133" s="38">
        <v>1248232</v>
      </c>
      <c r="I133" s="38">
        <v>643562</v>
      </c>
      <c r="J133" s="38">
        <v>11330</v>
      </c>
      <c r="K133" s="35">
        <v>0.78395175340876999</v>
      </c>
      <c r="L133" s="38">
        <v>11330</v>
      </c>
    </row>
    <row r="134" spans="1:12" ht="13.8" x14ac:dyDescent="0.2">
      <c r="A134" s="37" t="s">
        <v>70</v>
      </c>
      <c r="B134" s="16" t="s">
        <v>70</v>
      </c>
      <c r="C134" s="79" t="s">
        <v>9</v>
      </c>
      <c r="D134" s="80" t="s">
        <v>10</v>
      </c>
      <c r="E134" s="38">
        <v>246111.35</v>
      </c>
      <c r="F134" s="38">
        <v>0</v>
      </c>
      <c r="G134" s="38">
        <v>246111.35</v>
      </c>
      <c r="H134" s="38">
        <v>0</v>
      </c>
      <c r="I134" s="38">
        <v>0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70</v>
      </c>
      <c r="B135" s="16" t="s">
        <v>70</v>
      </c>
      <c r="C135" s="79" t="s">
        <v>11</v>
      </c>
      <c r="D135" s="80" t="s">
        <v>12</v>
      </c>
      <c r="E135" s="38">
        <v>205000</v>
      </c>
      <c r="F135" s="38">
        <v>0</v>
      </c>
      <c r="G135" s="38">
        <v>205000</v>
      </c>
      <c r="H135" s="38">
        <v>40000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70</v>
      </c>
      <c r="B136" s="16" t="s">
        <v>70</v>
      </c>
      <c r="C136" s="81" t="s">
        <v>127</v>
      </c>
      <c r="D136" s="82" t="s">
        <v>70</v>
      </c>
      <c r="E136" s="28">
        <v>8511061.4299999997</v>
      </c>
      <c r="F136" s="28">
        <v>-21740.11</v>
      </c>
      <c r="G136" s="28">
        <v>8489321.3200000003</v>
      </c>
      <c r="H136" s="28">
        <v>4036671.09</v>
      </c>
      <c r="I136" s="28">
        <v>3325537.93</v>
      </c>
      <c r="J136" s="28">
        <v>1797844.32</v>
      </c>
      <c r="K136" s="29">
        <v>21.1777155349799</v>
      </c>
      <c r="L136" s="28">
        <v>1733027.07</v>
      </c>
    </row>
    <row r="137" spans="1:12" ht="13.8" x14ac:dyDescent="0.2">
      <c r="A137" s="37" t="s">
        <v>462</v>
      </c>
      <c r="B137" s="16" t="s">
        <v>463</v>
      </c>
      <c r="C137" s="79" t="s">
        <v>3</v>
      </c>
      <c r="D137" s="80" t="s">
        <v>4</v>
      </c>
      <c r="E137" s="38">
        <v>4853103.68</v>
      </c>
      <c r="F137" s="38">
        <v>1165611.32</v>
      </c>
      <c r="G137" s="38">
        <v>6018715</v>
      </c>
      <c r="H137" s="38">
        <v>2227679.96</v>
      </c>
      <c r="I137" s="38">
        <v>2227679.96</v>
      </c>
      <c r="J137" s="38">
        <v>2227679.96</v>
      </c>
      <c r="K137" s="35">
        <v>37.012551017949797</v>
      </c>
      <c r="L137" s="38">
        <v>2119556.0699999998</v>
      </c>
    </row>
    <row r="138" spans="1:12" ht="13.8" x14ac:dyDescent="0.2">
      <c r="A138" s="37" t="s">
        <v>70</v>
      </c>
      <c r="B138" s="16" t="s">
        <v>70</v>
      </c>
      <c r="C138" s="79" t="s">
        <v>5</v>
      </c>
      <c r="D138" s="80" t="s">
        <v>6</v>
      </c>
      <c r="E138" s="38">
        <v>2815748.88</v>
      </c>
      <c r="F138" s="38">
        <v>30544112.190000001</v>
      </c>
      <c r="G138" s="38">
        <v>33359861.07</v>
      </c>
      <c r="H138" s="38">
        <v>28777240.420000002</v>
      </c>
      <c r="I138" s="38">
        <v>28610701.030000001</v>
      </c>
      <c r="J138" s="38">
        <v>5448640.29</v>
      </c>
      <c r="K138" s="35">
        <v>16.332922605903399</v>
      </c>
      <c r="L138" s="38">
        <v>5447915.4900000002</v>
      </c>
    </row>
    <row r="139" spans="1:12" ht="13.8" x14ac:dyDescent="0.2">
      <c r="A139" s="37" t="s">
        <v>70</v>
      </c>
      <c r="B139" s="16" t="s">
        <v>70</v>
      </c>
      <c r="C139" s="79" t="s">
        <v>9</v>
      </c>
      <c r="D139" s="80" t="s">
        <v>10</v>
      </c>
      <c r="E139" s="38">
        <v>7543021.71</v>
      </c>
      <c r="F139" s="38">
        <v>14697567.560000001</v>
      </c>
      <c r="G139" s="38">
        <v>22240589.27</v>
      </c>
      <c r="H139" s="38">
        <v>21362954.129999999</v>
      </c>
      <c r="I139" s="38">
        <v>18357699.670000002</v>
      </c>
      <c r="J139" s="38">
        <v>9922733.8100000005</v>
      </c>
      <c r="K139" s="35">
        <v>44.6154267296534</v>
      </c>
      <c r="L139" s="38">
        <v>9922733.8100000005</v>
      </c>
    </row>
    <row r="140" spans="1:12" ht="13.8" x14ac:dyDescent="0.2">
      <c r="A140" s="37" t="s">
        <v>70</v>
      </c>
      <c r="B140" s="16" t="s">
        <v>70</v>
      </c>
      <c r="C140" s="81" t="s">
        <v>127</v>
      </c>
      <c r="D140" s="82" t="s">
        <v>70</v>
      </c>
      <c r="E140" s="28">
        <v>15211874.27</v>
      </c>
      <c r="F140" s="28">
        <v>46407291.07</v>
      </c>
      <c r="G140" s="28">
        <v>61619165.340000004</v>
      </c>
      <c r="H140" s="28">
        <v>52367874.509999998</v>
      </c>
      <c r="I140" s="28">
        <v>49196080.659999996</v>
      </c>
      <c r="J140" s="28">
        <v>17599054.059999999</v>
      </c>
      <c r="K140" s="29">
        <v>28.5610068927299</v>
      </c>
      <c r="L140" s="28">
        <v>17490205.370000001</v>
      </c>
    </row>
    <row r="141" spans="1:12" ht="13.8" x14ac:dyDescent="0.2">
      <c r="A141" s="37" t="s">
        <v>464</v>
      </c>
      <c r="B141" s="16" t="s">
        <v>465</v>
      </c>
      <c r="C141" s="79" t="s">
        <v>3</v>
      </c>
      <c r="D141" s="80" t="s">
        <v>4</v>
      </c>
      <c r="E141" s="38">
        <v>3061946.94</v>
      </c>
      <c r="F141" s="38">
        <v>113881.58</v>
      </c>
      <c r="G141" s="38">
        <v>3175828.52</v>
      </c>
      <c r="H141" s="38">
        <v>1053962.18</v>
      </c>
      <c r="I141" s="38">
        <v>1053962.18</v>
      </c>
      <c r="J141" s="38">
        <v>1053962.18</v>
      </c>
      <c r="K141" s="35">
        <v>33.186999026005402</v>
      </c>
      <c r="L141" s="38">
        <v>1053962.18</v>
      </c>
    </row>
    <row r="142" spans="1:12" ht="13.8" x14ac:dyDescent="0.2">
      <c r="A142" s="37" t="s">
        <v>70</v>
      </c>
      <c r="B142" s="16" t="s">
        <v>70</v>
      </c>
      <c r="C142" s="79" t="s">
        <v>5</v>
      </c>
      <c r="D142" s="80" t="s">
        <v>6</v>
      </c>
      <c r="E142" s="38">
        <v>63778585.479999997</v>
      </c>
      <c r="F142" s="38">
        <v>873951.37</v>
      </c>
      <c r="G142" s="38">
        <v>64652536.850000001</v>
      </c>
      <c r="H142" s="38">
        <v>63921217.509999998</v>
      </c>
      <c r="I142" s="38">
        <v>63917302.079999998</v>
      </c>
      <c r="J142" s="38">
        <v>24886439.789999999</v>
      </c>
      <c r="K142" s="35">
        <v>38.492595963773098</v>
      </c>
      <c r="L142" s="38">
        <v>20254696.859999999</v>
      </c>
    </row>
    <row r="143" spans="1:12" ht="13.8" x14ac:dyDescent="0.2">
      <c r="A143" s="37" t="s">
        <v>70</v>
      </c>
      <c r="B143" s="16" t="s">
        <v>70</v>
      </c>
      <c r="C143" s="79" t="s">
        <v>15</v>
      </c>
      <c r="D143" s="80" t="s">
        <v>16</v>
      </c>
      <c r="E143" s="38">
        <v>8791.67</v>
      </c>
      <c r="F143" s="38">
        <v>0</v>
      </c>
      <c r="G143" s="38">
        <v>8791.67</v>
      </c>
      <c r="H143" s="38">
        <v>3208.33</v>
      </c>
      <c r="I143" s="38">
        <v>3208.33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70</v>
      </c>
      <c r="B144" s="16" t="s">
        <v>70</v>
      </c>
      <c r="C144" s="79" t="s">
        <v>7</v>
      </c>
      <c r="D144" s="80" t="s">
        <v>8</v>
      </c>
      <c r="E144" s="38">
        <v>721804.11</v>
      </c>
      <c r="F144" s="38">
        <v>0</v>
      </c>
      <c r="G144" s="38">
        <v>721804.11</v>
      </c>
      <c r="H144" s="38">
        <v>694092.26</v>
      </c>
      <c r="I144" s="38">
        <v>694092.26</v>
      </c>
      <c r="J144" s="38">
        <v>109571.71</v>
      </c>
      <c r="K144" s="35">
        <v>15.1802557621901</v>
      </c>
      <c r="L144" s="38">
        <v>109571.71</v>
      </c>
    </row>
    <row r="145" spans="1:12" ht="13.8" x14ac:dyDescent="0.2">
      <c r="A145" s="37" t="s">
        <v>70</v>
      </c>
      <c r="B145" s="16" t="s">
        <v>70</v>
      </c>
      <c r="C145" s="79" t="s">
        <v>9</v>
      </c>
      <c r="D145" s="80" t="s">
        <v>10</v>
      </c>
      <c r="E145" s="38">
        <v>17912706.460000001</v>
      </c>
      <c r="F145" s="38">
        <v>7176154.75</v>
      </c>
      <c r="G145" s="38">
        <v>25088861.210000001</v>
      </c>
      <c r="H145" s="38">
        <v>22123288.440000001</v>
      </c>
      <c r="I145" s="38">
        <v>18888671.91</v>
      </c>
      <c r="J145" s="38">
        <v>4740209.3499999996</v>
      </c>
      <c r="K145" s="35">
        <v>18.8936807865581</v>
      </c>
      <c r="L145" s="38">
        <v>2993258.31</v>
      </c>
    </row>
    <row r="146" spans="1:12" ht="13.8" x14ac:dyDescent="0.2">
      <c r="A146" s="37" t="s">
        <v>70</v>
      </c>
      <c r="B146" s="16" t="s">
        <v>70</v>
      </c>
      <c r="C146" s="79" t="s">
        <v>11</v>
      </c>
      <c r="D146" s="80" t="s">
        <v>12</v>
      </c>
      <c r="E146" s="38">
        <v>7241116.4500000002</v>
      </c>
      <c r="F146" s="38">
        <v>-376081.89</v>
      </c>
      <c r="G146" s="38">
        <v>6865034.5599999996</v>
      </c>
      <c r="H146" s="38">
        <v>6182413.8799999999</v>
      </c>
      <c r="I146" s="38">
        <v>4147317.97</v>
      </c>
      <c r="J146" s="38">
        <v>79330.53</v>
      </c>
      <c r="K146" s="35">
        <v>1.1555736436088699</v>
      </c>
      <c r="L146" s="38">
        <v>79330.53</v>
      </c>
    </row>
    <row r="147" spans="1:12" ht="13.8" x14ac:dyDescent="0.2">
      <c r="A147" s="37" t="s">
        <v>70</v>
      </c>
      <c r="B147" s="16" t="s">
        <v>70</v>
      </c>
      <c r="C147" s="81" t="s">
        <v>127</v>
      </c>
      <c r="D147" s="82" t="s">
        <v>70</v>
      </c>
      <c r="E147" s="28">
        <v>92724951.109999999</v>
      </c>
      <c r="F147" s="28">
        <v>7787905.8099999996</v>
      </c>
      <c r="G147" s="28">
        <v>100512856.92</v>
      </c>
      <c r="H147" s="28">
        <v>93978182.599999994</v>
      </c>
      <c r="I147" s="28">
        <v>88704554.730000004</v>
      </c>
      <c r="J147" s="28">
        <v>30869513.559999999</v>
      </c>
      <c r="K147" s="29">
        <v>30.712004917509802</v>
      </c>
      <c r="L147" s="28">
        <v>24490819.59</v>
      </c>
    </row>
    <row r="148" spans="1:12" ht="13.8" x14ac:dyDescent="0.2">
      <c r="A148" s="37" t="s">
        <v>466</v>
      </c>
      <c r="B148" s="16" t="s">
        <v>467</v>
      </c>
      <c r="C148" s="79" t="s">
        <v>3</v>
      </c>
      <c r="D148" s="80" t="s">
        <v>4</v>
      </c>
      <c r="E148" s="38">
        <v>7359197.04</v>
      </c>
      <c r="F148" s="38">
        <v>345000</v>
      </c>
      <c r="G148" s="38">
        <v>7704197.04</v>
      </c>
      <c r="H148" s="38">
        <v>15020.61</v>
      </c>
      <c r="I148" s="38">
        <v>14855.62</v>
      </c>
      <c r="J148" s="38">
        <v>20.62</v>
      </c>
      <c r="K148" s="35">
        <v>2.6764632178000002E-4</v>
      </c>
      <c r="L148" s="38">
        <v>20.62</v>
      </c>
    </row>
    <row r="149" spans="1:12" ht="13.8" x14ac:dyDescent="0.2">
      <c r="A149" s="37" t="s">
        <v>70</v>
      </c>
      <c r="B149" s="16" t="s">
        <v>70</v>
      </c>
      <c r="C149" s="79" t="s">
        <v>5</v>
      </c>
      <c r="D149" s="80" t="s">
        <v>6</v>
      </c>
      <c r="E149" s="38">
        <v>3948202.45</v>
      </c>
      <c r="F149" s="38">
        <v>184800</v>
      </c>
      <c r="G149" s="38">
        <v>4133002.45</v>
      </c>
      <c r="H149" s="38">
        <v>2686741.62</v>
      </c>
      <c r="I149" s="38">
        <v>2059359.72</v>
      </c>
      <c r="J149" s="38">
        <v>1306939.3500000001</v>
      </c>
      <c r="K149" s="35">
        <v>31.622031823378201</v>
      </c>
      <c r="L149" s="38">
        <v>1278261.9099999999</v>
      </c>
    </row>
    <row r="150" spans="1:12" ht="13.8" x14ac:dyDescent="0.2">
      <c r="A150" s="37" t="s">
        <v>70</v>
      </c>
      <c r="B150" s="16" t="s">
        <v>70</v>
      </c>
      <c r="C150" s="79" t="s">
        <v>7</v>
      </c>
      <c r="D150" s="80" t="s">
        <v>8</v>
      </c>
      <c r="E150" s="38">
        <v>568000</v>
      </c>
      <c r="F150" s="38">
        <v>500000</v>
      </c>
      <c r="G150" s="38">
        <v>1068000</v>
      </c>
      <c r="H150" s="38">
        <v>0</v>
      </c>
      <c r="I150" s="38">
        <v>0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70</v>
      </c>
      <c r="B151" s="16" t="s">
        <v>70</v>
      </c>
      <c r="C151" s="79" t="s">
        <v>9</v>
      </c>
      <c r="D151" s="80" t="s">
        <v>10</v>
      </c>
      <c r="E151" s="38">
        <v>3881351</v>
      </c>
      <c r="F151" s="38">
        <v>0</v>
      </c>
      <c r="G151" s="38">
        <v>3881351</v>
      </c>
      <c r="H151" s="38">
        <v>1209647.03</v>
      </c>
      <c r="I151" s="38">
        <v>1198632.21</v>
      </c>
      <c r="J151" s="38">
        <v>1037300.78</v>
      </c>
      <c r="K151" s="35">
        <v>26.725250563528</v>
      </c>
      <c r="L151" s="38">
        <v>1037300.78</v>
      </c>
    </row>
    <row r="152" spans="1:12" ht="13.8" x14ac:dyDescent="0.2">
      <c r="A152" s="37" t="s">
        <v>70</v>
      </c>
      <c r="B152" s="16" t="s">
        <v>70</v>
      </c>
      <c r="C152" s="79" t="s">
        <v>21</v>
      </c>
      <c r="D152" s="80" t="s">
        <v>22</v>
      </c>
      <c r="E152" s="38">
        <v>439000</v>
      </c>
      <c r="F152" s="38">
        <v>0</v>
      </c>
      <c r="G152" s="38">
        <v>439000</v>
      </c>
      <c r="H152" s="38">
        <v>438553.46</v>
      </c>
      <c r="I152" s="38">
        <v>438553.46</v>
      </c>
      <c r="J152" s="38">
        <v>438553.46</v>
      </c>
      <c r="K152" s="35">
        <v>99.898282460136699</v>
      </c>
      <c r="L152" s="38">
        <v>438553.46</v>
      </c>
    </row>
    <row r="153" spans="1:12" ht="13.8" x14ac:dyDescent="0.2">
      <c r="A153" s="37" t="s">
        <v>70</v>
      </c>
      <c r="B153" s="16" t="s">
        <v>70</v>
      </c>
      <c r="C153" s="81" t="s">
        <v>127</v>
      </c>
      <c r="D153" s="82" t="s">
        <v>70</v>
      </c>
      <c r="E153" s="28">
        <v>16195750.49</v>
      </c>
      <c r="F153" s="28">
        <v>1029800</v>
      </c>
      <c r="G153" s="28">
        <v>17225550.489999998</v>
      </c>
      <c r="H153" s="28">
        <v>4349962.72</v>
      </c>
      <c r="I153" s="28">
        <v>3711401.01</v>
      </c>
      <c r="J153" s="28">
        <v>2782814.21</v>
      </c>
      <c r="K153" s="29">
        <v>16.155154005763201</v>
      </c>
      <c r="L153" s="28">
        <v>2754136.77</v>
      </c>
    </row>
    <row r="154" spans="1:12" ht="13.8" x14ac:dyDescent="0.2">
      <c r="A154" s="37" t="s">
        <v>468</v>
      </c>
      <c r="B154" s="16" t="s">
        <v>469</v>
      </c>
      <c r="C154" s="79" t="s">
        <v>3</v>
      </c>
      <c r="D154" s="80" t="s">
        <v>4</v>
      </c>
      <c r="E154" s="38">
        <v>9338889.2400000002</v>
      </c>
      <c r="F154" s="38">
        <v>0</v>
      </c>
      <c r="G154" s="38">
        <v>9338889.2400000002</v>
      </c>
      <c r="H154" s="38">
        <v>2827651.88</v>
      </c>
      <c r="I154" s="38">
        <v>2827651.88</v>
      </c>
      <c r="J154" s="38">
        <v>2818286.6</v>
      </c>
      <c r="K154" s="35">
        <v>30.1779636482764</v>
      </c>
      <c r="L154" s="38">
        <v>2818286.6</v>
      </c>
    </row>
    <row r="155" spans="1:12" ht="13.8" x14ac:dyDescent="0.2">
      <c r="A155" s="37" t="s">
        <v>70</v>
      </c>
      <c r="B155" s="16" t="s">
        <v>70</v>
      </c>
      <c r="C155" s="79" t="s">
        <v>5</v>
      </c>
      <c r="D155" s="80" t="s">
        <v>6</v>
      </c>
      <c r="E155" s="38">
        <v>1154289.23</v>
      </c>
      <c r="F155" s="38">
        <v>187342.74</v>
      </c>
      <c r="G155" s="38">
        <v>1341631.97</v>
      </c>
      <c r="H155" s="38">
        <v>1198001.06</v>
      </c>
      <c r="I155" s="38">
        <v>1198000.07</v>
      </c>
      <c r="J155" s="38">
        <v>390775.3</v>
      </c>
      <c r="K155" s="35">
        <v>29.126862562763801</v>
      </c>
      <c r="L155" s="38">
        <v>390775.3</v>
      </c>
    </row>
    <row r="156" spans="1:12" ht="13.8" x14ac:dyDescent="0.2">
      <c r="A156" s="37" t="s">
        <v>70</v>
      </c>
      <c r="B156" s="16" t="s">
        <v>70</v>
      </c>
      <c r="C156" s="79" t="s">
        <v>9</v>
      </c>
      <c r="D156" s="80" t="s">
        <v>10</v>
      </c>
      <c r="E156" s="38">
        <v>6831478.3399999999</v>
      </c>
      <c r="F156" s="38">
        <v>900642.36</v>
      </c>
      <c r="G156" s="38">
        <v>7732120.7000000002</v>
      </c>
      <c r="H156" s="38">
        <v>2820696.81</v>
      </c>
      <c r="I156" s="38">
        <v>2464575.66</v>
      </c>
      <c r="J156" s="38">
        <v>2023488.96</v>
      </c>
      <c r="K156" s="35">
        <v>26.169909116912802</v>
      </c>
      <c r="L156" s="38">
        <v>2023488.96</v>
      </c>
    </row>
    <row r="157" spans="1:12" ht="13.8" x14ac:dyDescent="0.2">
      <c r="A157" s="37" t="s">
        <v>70</v>
      </c>
      <c r="B157" s="16" t="s">
        <v>70</v>
      </c>
      <c r="C157" s="81" t="s">
        <v>127</v>
      </c>
      <c r="D157" s="82" t="s">
        <v>70</v>
      </c>
      <c r="E157" s="28">
        <v>17324656.809999999</v>
      </c>
      <c r="F157" s="28">
        <v>1087985.1000000001</v>
      </c>
      <c r="G157" s="28">
        <v>18412641.91</v>
      </c>
      <c r="H157" s="28">
        <v>6846349.75</v>
      </c>
      <c r="I157" s="28">
        <v>6490227.6100000003</v>
      </c>
      <c r="J157" s="28">
        <v>5232550.8600000003</v>
      </c>
      <c r="K157" s="29">
        <v>28.418251359997299</v>
      </c>
      <c r="L157" s="28">
        <v>5232550.8600000003</v>
      </c>
    </row>
    <row r="158" spans="1:12" ht="13.8" x14ac:dyDescent="0.2">
      <c r="A158" s="37" t="s">
        <v>470</v>
      </c>
      <c r="B158" s="16" t="s">
        <v>471</v>
      </c>
      <c r="C158" s="79" t="s">
        <v>3</v>
      </c>
      <c r="D158" s="80" t="s">
        <v>4</v>
      </c>
      <c r="E158" s="38">
        <v>3809688.52</v>
      </c>
      <c r="F158" s="38">
        <v>0</v>
      </c>
      <c r="G158" s="38">
        <v>3809688.52</v>
      </c>
      <c r="H158" s="38">
        <v>1460431.94</v>
      </c>
      <c r="I158" s="38">
        <v>1460431.94</v>
      </c>
      <c r="J158" s="38">
        <v>1460431.94</v>
      </c>
      <c r="K158" s="35">
        <v>38.3346809675663</v>
      </c>
      <c r="L158" s="38">
        <v>1403168.53</v>
      </c>
    </row>
    <row r="159" spans="1:12" ht="13.8" x14ac:dyDescent="0.2">
      <c r="A159" s="37" t="s">
        <v>70</v>
      </c>
      <c r="B159" s="16" t="s">
        <v>70</v>
      </c>
      <c r="C159" s="79" t="s">
        <v>5</v>
      </c>
      <c r="D159" s="80" t="s">
        <v>6</v>
      </c>
      <c r="E159" s="38">
        <v>2696070.15</v>
      </c>
      <c r="F159" s="38">
        <v>0</v>
      </c>
      <c r="G159" s="38">
        <v>2696070.15</v>
      </c>
      <c r="H159" s="38">
        <v>2257199.84</v>
      </c>
      <c r="I159" s="38">
        <v>2197135.44</v>
      </c>
      <c r="J159" s="38">
        <v>426478.96</v>
      </c>
      <c r="K159" s="35">
        <v>15.818540923351</v>
      </c>
      <c r="L159" s="38">
        <v>426478.96</v>
      </c>
    </row>
    <row r="160" spans="1:12" ht="13.8" x14ac:dyDescent="0.2">
      <c r="A160" s="37" t="s">
        <v>70</v>
      </c>
      <c r="B160" s="16" t="s">
        <v>70</v>
      </c>
      <c r="C160" s="79" t="s">
        <v>9</v>
      </c>
      <c r="D160" s="80" t="s">
        <v>10</v>
      </c>
      <c r="E160" s="38">
        <v>14400</v>
      </c>
      <c r="F160" s="38">
        <v>0</v>
      </c>
      <c r="G160" s="38">
        <v>14400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3.8" x14ac:dyDescent="0.2">
      <c r="A161" s="37" t="s">
        <v>70</v>
      </c>
      <c r="B161" s="16" t="s">
        <v>70</v>
      </c>
      <c r="C161" s="81" t="s">
        <v>127</v>
      </c>
      <c r="D161" s="82" t="s">
        <v>70</v>
      </c>
      <c r="E161" s="28">
        <v>6520158.6699999999</v>
      </c>
      <c r="F161" s="28">
        <v>0</v>
      </c>
      <c r="G161" s="28">
        <v>6520158.6699999999</v>
      </c>
      <c r="H161" s="28">
        <v>3717631.78</v>
      </c>
      <c r="I161" s="28">
        <v>3657567.38</v>
      </c>
      <c r="J161" s="28">
        <v>1886910.9</v>
      </c>
      <c r="K161" s="29">
        <v>28.939646954941399</v>
      </c>
      <c r="L161" s="28">
        <v>1829647.49</v>
      </c>
    </row>
    <row r="162" spans="1:12" s="88" customFormat="1" ht="13.8" x14ac:dyDescent="0.2">
      <c r="A162" s="37" t="s">
        <v>472</v>
      </c>
      <c r="B162" s="16" t="s">
        <v>473</v>
      </c>
      <c r="C162" s="79" t="s">
        <v>3</v>
      </c>
      <c r="D162" s="80" t="s">
        <v>4</v>
      </c>
      <c r="E162" s="38">
        <v>3550589.53</v>
      </c>
      <c r="F162" s="38">
        <v>0</v>
      </c>
      <c r="G162" s="38">
        <v>3550589.53</v>
      </c>
      <c r="H162" s="38">
        <v>1475916.67</v>
      </c>
      <c r="I162" s="38">
        <v>1475916.67</v>
      </c>
      <c r="J162" s="38">
        <v>1475916.67</v>
      </c>
      <c r="K162" s="35">
        <v>41.568214448038397</v>
      </c>
      <c r="L162" s="38">
        <v>1475916.67</v>
      </c>
    </row>
    <row r="163" spans="1:12" s="88" customFormat="1" ht="13.8" x14ac:dyDescent="0.2">
      <c r="A163" s="37" t="s">
        <v>70</v>
      </c>
      <c r="B163" s="16" t="s">
        <v>70</v>
      </c>
      <c r="C163" s="79" t="s">
        <v>5</v>
      </c>
      <c r="D163" s="80" t="s">
        <v>6</v>
      </c>
      <c r="E163" s="38">
        <v>7415853.0099999998</v>
      </c>
      <c r="F163" s="38">
        <v>-68746.44</v>
      </c>
      <c r="G163" s="38">
        <v>7347106.5700000003</v>
      </c>
      <c r="H163" s="38">
        <v>6953139.5499999998</v>
      </c>
      <c r="I163" s="38">
        <v>6953139.5499999998</v>
      </c>
      <c r="J163" s="38">
        <v>2672552.2200000002</v>
      </c>
      <c r="K163" s="35">
        <v>36.375574446036701</v>
      </c>
      <c r="L163" s="38">
        <v>2672552.2200000002</v>
      </c>
    </row>
    <row r="164" spans="1:12" s="88" customFormat="1" ht="13.8" x14ac:dyDescent="0.2">
      <c r="A164" s="37" t="s">
        <v>70</v>
      </c>
      <c r="B164" s="16" t="s">
        <v>70</v>
      </c>
      <c r="C164" s="79" t="s">
        <v>7</v>
      </c>
      <c r="D164" s="80" t="s">
        <v>8</v>
      </c>
      <c r="E164" s="38">
        <v>287600</v>
      </c>
      <c r="F164" s="38">
        <v>0</v>
      </c>
      <c r="G164" s="38">
        <v>287600</v>
      </c>
      <c r="H164" s="38">
        <v>284600</v>
      </c>
      <c r="I164" s="38">
        <v>284600</v>
      </c>
      <c r="J164" s="38">
        <v>124080</v>
      </c>
      <c r="K164" s="35">
        <v>43.143254520166899</v>
      </c>
      <c r="L164" s="38">
        <v>124080</v>
      </c>
    </row>
    <row r="165" spans="1:12" s="88" customFormat="1" ht="13.8" x14ac:dyDescent="0.2">
      <c r="A165" s="37" t="s">
        <v>70</v>
      </c>
      <c r="B165" s="16" t="s">
        <v>70</v>
      </c>
      <c r="C165" s="79" t="s">
        <v>9</v>
      </c>
      <c r="D165" s="80" t="s">
        <v>10</v>
      </c>
      <c r="E165" s="38">
        <v>68275</v>
      </c>
      <c r="F165" s="38">
        <v>68746.44</v>
      </c>
      <c r="G165" s="38">
        <v>137021.44</v>
      </c>
      <c r="H165" s="38">
        <v>54419.93</v>
      </c>
      <c r="I165" s="38">
        <v>4809.93</v>
      </c>
      <c r="J165" s="38">
        <v>4809.93</v>
      </c>
      <c r="K165" s="35">
        <v>3.5103484534975</v>
      </c>
      <c r="L165" s="38">
        <v>4809.93</v>
      </c>
    </row>
    <row r="166" spans="1:12" s="88" customFormat="1" ht="13.8" x14ac:dyDescent="0.2">
      <c r="A166" s="37" t="s">
        <v>70</v>
      </c>
      <c r="B166" s="16" t="s">
        <v>70</v>
      </c>
      <c r="C166" s="81" t="s">
        <v>127</v>
      </c>
      <c r="D166" s="82" t="s">
        <v>70</v>
      </c>
      <c r="E166" s="28">
        <v>11322317.539999999</v>
      </c>
      <c r="F166" s="28">
        <v>0</v>
      </c>
      <c r="G166" s="28">
        <v>11322317.539999999</v>
      </c>
      <c r="H166" s="28">
        <v>8768076.1500000004</v>
      </c>
      <c r="I166" s="28">
        <v>8718466.1500000004</v>
      </c>
      <c r="J166" s="28">
        <v>4277358.82</v>
      </c>
      <c r="K166" s="29">
        <v>37.778120997655698</v>
      </c>
      <c r="L166" s="28">
        <v>4277358.82</v>
      </c>
    </row>
    <row r="167" spans="1:12" s="88" customFormat="1" ht="13.8" x14ac:dyDescent="0.2">
      <c r="A167" s="37" t="s">
        <v>474</v>
      </c>
      <c r="B167" s="16" t="s">
        <v>475</v>
      </c>
      <c r="C167" s="79" t="s">
        <v>3</v>
      </c>
      <c r="D167" s="80" t="s">
        <v>4</v>
      </c>
      <c r="E167" s="38">
        <v>566967.16</v>
      </c>
      <c r="F167" s="38">
        <v>0</v>
      </c>
      <c r="G167" s="38">
        <v>566967.16</v>
      </c>
      <c r="H167" s="38">
        <v>205148.93</v>
      </c>
      <c r="I167" s="38">
        <v>205148.93</v>
      </c>
      <c r="J167" s="38">
        <v>205148.93</v>
      </c>
      <c r="K167" s="35">
        <v>36.183564847036301</v>
      </c>
      <c r="L167" s="38">
        <v>205148.93</v>
      </c>
    </row>
    <row r="168" spans="1:12" s="88" customFormat="1" ht="13.8" x14ac:dyDescent="0.2">
      <c r="A168" s="37" t="s">
        <v>70</v>
      </c>
      <c r="B168" s="16" t="s">
        <v>70</v>
      </c>
      <c r="C168" s="79" t="s">
        <v>5</v>
      </c>
      <c r="D168" s="80" t="s">
        <v>6</v>
      </c>
      <c r="E168" s="38">
        <v>170218.47</v>
      </c>
      <c r="F168" s="38">
        <v>0</v>
      </c>
      <c r="G168" s="38">
        <v>170218.47</v>
      </c>
      <c r="H168" s="38">
        <v>69392.14</v>
      </c>
      <c r="I168" s="38">
        <v>69392.14</v>
      </c>
      <c r="J168" s="38">
        <v>69231.19</v>
      </c>
      <c r="K168" s="35">
        <v>40.671961156741702</v>
      </c>
      <c r="L168" s="38">
        <v>69231.19</v>
      </c>
    </row>
    <row r="169" spans="1:12" s="88" customFormat="1" ht="13.8" x14ac:dyDescent="0.2">
      <c r="A169" s="37" t="s">
        <v>70</v>
      </c>
      <c r="B169" s="16" t="s">
        <v>70</v>
      </c>
      <c r="C169" s="79" t="s">
        <v>9</v>
      </c>
      <c r="D169" s="80" t="s">
        <v>10</v>
      </c>
      <c r="E169" s="38">
        <v>2000</v>
      </c>
      <c r="F169" s="38">
        <v>-1880</v>
      </c>
      <c r="G169" s="38">
        <v>120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88" customFormat="1" ht="13.8" x14ac:dyDescent="0.2">
      <c r="A170" s="37" t="s">
        <v>70</v>
      </c>
      <c r="B170" s="16" t="s">
        <v>70</v>
      </c>
      <c r="C170" s="81" t="s">
        <v>127</v>
      </c>
      <c r="D170" s="82" t="s">
        <v>70</v>
      </c>
      <c r="E170" s="28">
        <v>739185.63</v>
      </c>
      <c r="F170" s="28">
        <v>-1880</v>
      </c>
      <c r="G170" s="28">
        <v>737305.63</v>
      </c>
      <c r="H170" s="28">
        <v>274541.07</v>
      </c>
      <c r="I170" s="28">
        <v>274541.07</v>
      </c>
      <c r="J170" s="28">
        <v>274380.12</v>
      </c>
      <c r="K170" s="29">
        <v>37.213891883614103</v>
      </c>
      <c r="L170" s="28">
        <v>274380.12</v>
      </c>
    </row>
    <row r="171" spans="1:12" s="88" customFormat="1" ht="13.8" x14ac:dyDescent="0.2">
      <c r="A171" s="37" t="s">
        <v>476</v>
      </c>
      <c r="B171" s="16" t="s">
        <v>477</v>
      </c>
      <c r="C171" s="79" t="s">
        <v>3</v>
      </c>
      <c r="D171" s="80" t="s">
        <v>4</v>
      </c>
      <c r="E171" s="38">
        <v>3351959.13</v>
      </c>
      <c r="F171" s="38">
        <v>229911.89</v>
      </c>
      <c r="G171" s="38">
        <v>3581871.02</v>
      </c>
      <c r="H171" s="38">
        <v>1111078.58</v>
      </c>
      <c r="I171" s="38">
        <v>1111078.58</v>
      </c>
      <c r="J171" s="38">
        <v>1111078.58</v>
      </c>
      <c r="K171" s="35">
        <v>31.019502762553401</v>
      </c>
      <c r="L171" s="38">
        <v>755700.67</v>
      </c>
    </row>
    <row r="172" spans="1:12" s="88" customFormat="1" ht="13.8" x14ac:dyDescent="0.2">
      <c r="A172" s="37" t="s">
        <v>70</v>
      </c>
      <c r="B172" s="16" t="s">
        <v>70</v>
      </c>
      <c r="C172" s="79" t="s">
        <v>5</v>
      </c>
      <c r="D172" s="80" t="s">
        <v>6</v>
      </c>
      <c r="E172" s="38">
        <v>7883374.4699999997</v>
      </c>
      <c r="F172" s="38">
        <v>3890160.25</v>
      </c>
      <c r="G172" s="38">
        <v>11773534.720000001</v>
      </c>
      <c r="H172" s="38">
        <v>6885347.71</v>
      </c>
      <c r="I172" s="38">
        <v>4837917.3899999997</v>
      </c>
      <c r="J172" s="38">
        <v>925261.54</v>
      </c>
      <c r="K172" s="35">
        <v>7.8588254250291998</v>
      </c>
      <c r="L172" s="38">
        <v>904048.43</v>
      </c>
    </row>
    <row r="173" spans="1:12" s="88" customFormat="1" ht="13.8" x14ac:dyDescent="0.2">
      <c r="A173" s="37" t="s">
        <v>70</v>
      </c>
      <c r="B173" s="16" t="s">
        <v>70</v>
      </c>
      <c r="C173" s="79" t="s">
        <v>15</v>
      </c>
      <c r="D173" s="80" t="s">
        <v>16</v>
      </c>
      <c r="E173" s="38">
        <v>4000</v>
      </c>
      <c r="F173" s="38">
        <v>0</v>
      </c>
      <c r="G173" s="38">
        <v>4000</v>
      </c>
      <c r="H173" s="38">
        <v>122.64</v>
      </c>
      <c r="I173" s="38">
        <v>122.64</v>
      </c>
      <c r="J173" s="38">
        <v>122.64</v>
      </c>
      <c r="K173" s="35">
        <v>3.0659999999999998</v>
      </c>
      <c r="L173" s="38">
        <v>122.64</v>
      </c>
    </row>
    <row r="174" spans="1:12" s="88" customFormat="1" ht="13.8" x14ac:dyDescent="0.2">
      <c r="A174" s="37" t="s">
        <v>70</v>
      </c>
      <c r="B174" s="16" t="s">
        <v>70</v>
      </c>
      <c r="C174" s="79" t="s">
        <v>7</v>
      </c>
      <c r="D174" s="80" t="s">
        <v>8</v>
      </c>
      <c r="E174" s="38">
        <v>2748724.1</v>
      </c>
      <c r="F174" s="38">
        <v>205000</v>
      </c>
      <c r="G174" s="38">
        <v>2953724.1</v>
      </c>
      <c r="H174" s="38">
        <v>2574796.73</v>
      </c>
      <c r="I174" s="38">
        <v>1948338.75</v>
      </c>
      <c r="J174" s="38">
        <v>807333.3</v>
      </c>
      <c r="K174" s="35">
        <v>27.3327254905087</v>
      </c>
      <c r="L174" s="38">
        <v>807333.3</v>
      </c>
    </row>
    <row r="175" spans="1:12" s="88" customFormat="1" ht="13.8" x14ac:dyDescent="0.2">
      <c r="A175" s="37" t="s">
        <v>70</v>
      </c>
      <c r="B175" s="16" t="s">
        <v>70</v>
      </c>
      <c r="C175" s="79" t="s">
        <v>9</v>
      </c>
      <c r="D175" s="80" t="s">
        <v>10</v>
      </c>
      <c r="E175" s="38">
        <v>792284.24</v>
      </c>
      <c r="F175" s="38">
        <v>6147438.3600000003</v>
      </c>
      <c r="G175" s="38">
        <v>6939722.5999999996</v>
      </c>
      <c r="H175" s="38">
        <v>5421433.9699999997</v>
      </c>
      <c r="I175" s="38">
        <v>1009764.31</v>
      </c>
      <c r="J175" s="38">
        <v>341533.07</v>
      </c>
      <c r="K175" s="35">
        <v>4.92142250757977</v>
      </c>
      <c r="L175" s="38">
        <v>321244.17</v>
      </c>
    </row>
    <row r="176" spans="1:12" s="88" customFormat="1" ht="13.8" x14ac:dyDescent="0.2">
      <c r="A176" s="37" t="s">
        <v>70</v>
      </c>
      <c r="B176" s="16" t="s">
        <v>70</v>
      </c>
      <c r="C176" s="79" t="s">
        <v>11</v>
      </c>
      <c r="D176" s="80" t="s">
        <v>12</v>
      </c>
      <c r="E176" s="38">
        <v>44485065</v>
      </c>
      <c r="F176" s="38">
        <v>8449333.6799999997</v>
      </c>
      <c r="G176" s="38">
        <v>52934398.68</v>
      </c>
      <c r="H176" s="38">
        <v>49687019.259999998</v>
      </c>
      <c r="I176" s="38">
        <v>31286367.16</v>
      </c>
      <c r="J176" s="38">
        <v>41300.68</v>
      </c>
      <c r="K176" s="35">
        <v>7.8022384366110004E-2</v>
      </c>
      <c r="L176" s="38">
        <v>41300.68</v>
      </c>
    </row>
    <row r="177" spans="1:12" s="88" customFormat="1" ht="13.8" x14ac:dyDescent="0.2">
      <c r="A177" s="37" t="s">
        <v>70</v>
      </c>
      <c r="B177" s="16" t="s">
        <v>70</v>
      </c>
      <c r="C177" s="81" t="s">
        <v>127</v>
      </c>
      <c r="D177" s="82" t="s">
        <v>70</v>
      </c>
      <c r="E177" s="28">
        <v>59265406.939999998</v>
      </c>
      <c r="F177" s="28">
        <v>18921844.18</v>
      </c>
      <c r="G177" s="28">
        <v>78187251.120000005</v>
      </c>
      <c r="H177" s="28">
        <v>65679798.890000001</v>
      </c>
      <c r="I177" s="28">
        <v>40193588.829999998</v>
      </c>
      <c r="J177" s="28">
        <v>3226629.81</v>
      </c>
      <c r="K177" s="29">
        <v>4.1267978650993102</v>
      </c>
      <c r="L177" s="28">
        <v>2829749.89</v>
      </c>
    </row>
    <row r="178" spans="1:12" s="88" customFormat="1" ht="13.8" x14ac:dyDescent="0.2">
      <c r="A178" s="130" t="s">
        <v>263</v>
      </c>
      <c r="B178" s="131" t="s">
        <v>70</v>
      </c>
      <c r="C178" s="83" t="s">
        <v>70</v>
      </c>
      <c r="D178" s="84" t="s">
        <v>70</v>
      </c>
      <c r="E178" s="66">
        <v>8546300921.4300003</v>
      </c>
      <c r="F178" s="66">
        <v>219445358.96000001</v>
      </c>
      <c r="G178" s="66">
        <v>8765746280.3899994</v>
      </c>
      <c r="H178" s="66">
        <v>4751887418.3100004</v>
      </c>
      <c r="I178" s="66">
        <v>4544699300.96</v>
      </c>
      <c r="J178" s="66">
        <v>3101910339.8499999</v>
      </c>
      <c r="K178" s="71">
        <v>35.386722825748897</v>
      </c>
      <c r="L178" s="66">
        <v>2984140700.2800002</v>
      </c>
    </row>
    <row r="179" spans="1:12" ht="13.8" x14ac:dyDescent="0.3">
      <c r="A179" s="39" t="s">
        <v>61</v>
      </c>
      <c r="B179" s="18"/>
      <c r="C179" s="18"/>
      <c r="D179" s="18"/>
      <c r="E179" s="18"/>
      <c r="F179" s="18"/>
      <c r="G179" s="18"/>
      <c r="H179" s="18"/>
      <c r="I179" s="40"/>
      <c r="J179" s="40"/>
      <c r="K179" s="5"/>
      <c r="L179" s="4"/>
    </row>
  </sheetData>
  <mergeCells count="5">
    <mergeCell ref="A5:B6"/>
    <mergeCell ref="C5:D6"/>
    <mergeCell ref="A1:L1"/>
    <mergeCell ref="A2:L2"/>
    <mergeCell ref="A178:B178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7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89"/>
    </row>
    <row r="2" spans="1:10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8" t="s">
        <v>52</v>
      </c>
      <c r="B5" s="124"/>
      <c r="C5" s="118" t="s">
        <v>53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478</v>
      </c>
      <c r="B7" s="72" t="s">
        <v>479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5963816.5599999996</v>
      </c>
      <c r="I7" s="55">
        <v>110536.9</v>
      </c>
    </row>
    <row r="8" spans="1:10" ht="12.75" customHeight="1" x14ac:dyDescent="0.2">
      <c r="A8" s="37" t="s">
        <v>70</v>
      </c>
      <c r="B8" s="72" t="s">
        <v>70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896.05</v>
      </c>
      <c r="I8" s="55">
        <v>896.05</v>
      </c>
    </row>
    <row r="9" spans="1:10" ht="13.8" x14ac:dyDescent="0.2">
      <c r="A9" s="37" t="s">
        <v>70</v>
      </c>
      <c r="B9" s="72" t="s">
        <v>70</v>
      </c>
      <c r="C9" s="41" t="s">
        <v>127</v>
      </c>
      <c r="D9" s="73" t="s">
        <v>70</v>
      </c>
      <c r="E9" s="74">
        <v>11322317.539999999</v>
      </c>
      <c r="F9" s="74">
        <v>0</v>
      </c>
      <c r="G9" s="74">
        <v>11322317.539999999</v>
      </c>
      <c r="H9" s="74">
        <v>5964712.6100000003</v>
      </c>
      <c r="I9" s="74">
        <v>111432.95</v>
      </c>
    </row>
    <row r="10" spans="1:10" ht="12.75" customHeight="1" x14ac:dyDescent="0.2">
      <c r="A10" s="37" t="s">
        <v>480</v>
      </c>
      <c r="B10" s="72" t="s">
        <v>481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4620</v>
      </c>
      <c r="I10" s="55">
        <v>4620</v>
      </c>
    </row>
    <row r="11" spans="1:10" ht="13.8" x14ac:dyDescent="0.2">
      <c r="A11" s="37" t="s">
        <v>70</v>
      </c>
      <c r="B11" s="72" t="s">
        <v>70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501.55</v>
      </c>
      <c r="I11" s="55">
        <v>501.55</v>
      </c>
    </row>
    <row r="12" spans="1:10" ht="12.75" customHeight="1" x14ac:dyDescent="0.2">
      <c r="A12" s="37" t="s">
        <v>70</v>
      </c>
      <c r="B12" s="72" t="s">
        <v>70</v>
      </c>
      <c r="C12" s="41" t="s">
        <v>127</v>
      </c>
      <c r="D12" s="73" t="s">
        <v>70</v>
      </c>
      <c r="E12" s="74">
        <v>20000</v>
      </c>
      <c r="F12" s="74">
        <v>0</v>
      </c>
      <c r="G12" s="74">
        <v>20000</v>
      </c>
      <c r="H12" s="74">
        <v>5121.55</v>
      </c>
      <c r="I12" s="74">
        <v>5121.55</v>
      </c>
    </row>
    <row r="13" spans="1:10" ht="12.75" customHeight="1" x14ac:dyDescent="0.2">
      <c r="A13" s="37" t="s">
        <v>482</v>
      </c>
      <c r="B13" s="72" t="s">
        <v>483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1518123.39</v>
      </c>
      <c r="I13" s="55">
        <v>511588.33</v>
      </c>
    </row>
    <row r="14" spans="1:10" ht="12.75" customHeight="1" x14ac:dyDescent="0.2">
      <c r="A14" s="37" t="s">
        <v>70</v>
      </c>
      <c r="B14" s="72" t="s">
        <v>70</v>
      </c>
      <c r="C14" s="37" t="s">
        <v>7</v>
      </c>
      <c r="D14" s="72" t="s">
        <v>8</v>
      </c>
      <c r="E14" s="55">
        <v>20917.45</v>
      </c>
      <c r="F14" s="55">
        <v>10314369.310000001</v>
      </c>
      <c r="G14" s="55">
        <v>10335286.76</v>
      </c>
      <c r="H14" s="55">
        <v>12475164.970000001</v>
      </c>
      <c r="I14" s="55">
        <v>3.79</v>
      </c>
    </row>
    <row r="15" spans="1:10" ht="12.75" customHeight="1" x14ac:dyDescent="0.2">
      <c r="A15" s="37" t="s">
        <v>70</v>
      </c>
      <c r="B15" s="72" t="s">
        <v>70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18982.240000000002</v>
      </c>
      <c r="I15" s="55">
        <v>18982.240000000002</v>
      </c>
    </row>
    <row r="16" spans="1:10" ht="13.8" x14ac:dyDescent="0.2">
      <c r="A16" s="37" t="s">
        <v>70</v>
      </c>
      <c r="B16" s="72" t="s">
        <v>70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70</v>
      </c>
      <c r="B17" s="72" t="s">
        <v>70</v>
      </c>
      <c r="C17" s="37" t="s">
        <v>19</v>
      </c>
      <c r="D17" s="72" t="s">
        <v>20</v>
      </c>
      <c r="E17" s="55">
        <v>0</v>
      </c>
      <c r="F17" s="55">
        <v>4151980.94</v>
      </c>
      <c r="G17" s="55">
        <v>4151980.94</v>
      </c>
      <c r="H17" s="55">
        <v>0</v>
      </c>
      <c r="I17" s="55">
        <v>0</v>
      </c>
    </row>
    <row r="18" spans="1:9" ht="12.75" customHeight="1" x14ac:dyDescent="0.2">
      <c r="A18" s="37" t="s">
        <v>70</v>
      </c>
      <c r="B18" s="72" t="s">
        <v>70</v>
      </c>
      <c r="C18" s="41" t="s">
        <v>127</v>
      </c>
      <c r="D18" s="73" t="s">
        <v>70</v>
      </c>
      <c r="E18" s="74">
        <v>7057493.54</v>
      </c>
      <c r="F18" s="74">
        <v>14466350.25</v>
      </c>
      <c r="G18" s="74">
        <v>21523843.789999999</v>
      </c>
      <c r="H18" s="74">
        <v>14012270.6</v>
      </c>
      <c r="I18" s="74">
        <v>530574.36</v>
      </c>
    </row>
    <row r="19" spans="1:9" ht="12.75" customHeight="1" x14ac:dyDescent="0.2">
      <c r="A19" s="37" t="s">
        <v>484</v>
      </c>
      <c r="B19" s="72" t="s">
        <v>485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681894.08</v>
      </c>
      <c r="I19" s="55">
        <v>625694.38</v>
      </c>
    </row>
    <row r="20" spans="1:9" ht="12.75" customHeight="1" x14ac:dyDescent="0.2">
      <c r="A20" s="37" t="s">
        <v>70</v>
      </c>
      <c r="B20" s="72" t="s">
        <v>70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3.8" x14ac:dyDescent="0.2">
      <c r="A21" s="37" t="s">
        <v>70</v>
      </c>
      <c r="B21" s="72" t="s">
        <v>70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437786.23</v>
      </c>
      <c r="I21" s="55">
        <v>382015.08</v>
      </c>
    </row>
    <row r="22" spans="1:9" ht="12.75" customHeight="1" x14ac:dyDescent="0.2">
      <c r="A22" s="37" t="s">
        <v>70</v>
      </c>
      <c r="B22" s="72" t="s">
        <v>70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1597481.67</v>
      </c>
      <c r="I22" s="55">
        <v>1597481.67</v>
      </c>
    </row>
    <row r="23" spans="1:9" ht="12.75" customHeight="1" x14ac:dyDescent="0.2">
      <c r="A23" s="37" t="s">
        <v>70</v>
      </c>
      <c r="B23" s="72" t="s">
        <v>70</v>
      </c>
      <c r="C23" s="37" t="s">
        <v>19</v>
      </c>
      <c r="D23" s="72" t="s">
        <v>20</v>
      </c>
      <c r="E23" s="55">
        <v>0</v>
      </c>
      <c r="F23" s="55">
        <v>196642.36</v>
      </c>
      <c r="G23" s="55">
        <v>196642.36</v>
      </c>
      <c r="H23" s="55">
        <v>0</v>
      </c>
      <c r="I23" s="55">
        <v>0</v>
      </c>
    </row>
    <row r="24" spans="1:9" ht="12.75" customHeight="1" x14ac:dyDescent="0.2">
      <c r="A24" s="37" t="s">
        <v>70</v>
      </c>
      <c r="B24" s="72" t="s">
        <v>70</v>
      </c>
      <c r="C24" s="41" t="s">
        <v>127</v>
      </c>
      <c r="D24" s="73" t="s">
        <v>70</v>
      </c>
      <c r="E24" s="74">
        <v>6906049.5899999999</v>
      </c>
      <c r="F24" s="74">
        <v>196642.36</v>
      </c>
      <c r="G24" s="74">
        <v>7102691.9500000002</v>
      </c>
      <c r="H24" s="74">
        <v>2717161.98</v>
      </c>
      <c r="I24" s="74">
        <v>2605191.13</v>
      </c>
    </row>
    <row r="25" spans="1:9" ht="12.75" customHeight="1" x14ac:dyDescent="0.2">
      <c r="A25" s="37" t="s">
        <v>486</v>
      </c>
      <c r="B25" s="72" t="s">
        <v>487</v>
      </c>
      <c r="C25" s="37" t="s">
        <v>3</v>
      </c>
      <c r="D25" s="72" t="s">
        <v>25</v>
      </c>
      <c r="E25" s="55">
        <v>2349844609.75</v>
      </c>
      <c r="F25" s="55">
        <v>0</v>
      </c>
      <c r="G25" s="55">
        <v>2349844609.75</v>
      </c>
      <c r="H25" s="55">
        <v>802093892.37</v>
      </c>
      <c r="I25" s="55">
        <v>795968373.5</v>
      </c>
    </row>
    <row r="26" spans="1:9" ht="12.75" customHeight="1" x14ac:dyDescent="0.2">
      <c r="A26" s="37" t="s">
        <v>70</v>
      </c>
      <c r="B26" s="72" t="s">
        <v>70</v>
      </c>
      <c r="C26" s="37" t="s">
        <v>5</v>
      </c>
      <c r="D26" s="72" t="s">
        <v>26</v>
      </c>
      <c r="E26" s="55">
        <v>2216750546.4000001</v>
      </c>
      <c r="F26" s="55">
        <v>0</v>
      </c>
      <c r="G26" s="55">
        <v>2216750546.4000001</v>
      </c>
      <c r="H26" s="55">
        <v>903653346.13999999</v>
      </c>
      <c r="I26" s="55">
        <v>898423096.99000001</v>
      </c>
    </row>
    <row r="27" spans="1:9" ht="12.75" customHeight="1" x14ac:dyDescent="0.2">
      <c r="A27" s="37" t="s">
        <v>70</v>
      </c>
      <c r="B27" s="72" t="s">
        <v>70</v>
      </c>
      <c r="C27" s="37" t="s">
        <v>15</v>
      </c>
      <c r="D27" s="72" t="s">
        <v>27</v>
      </c>
      <c r="E27" s="55">
        <v>48052703.170000002</v>
      </c>
      <c r="F27" s="55">
        <v>2446.02</v>
      </c>
      <c r="G27" s="55">
        <v>48055149.189999998</v>
      </c>
      <c r="H27" s="55">
        <v>21711726.510000002</v>
      </c>
      <c r="I27" s="55">
        <v>18814516.390000001</v>
      </c>
    </row>
    <row r="28" spans="1:9" ht="12.75" customHeight="1" x14ac:dyDescent="0.2">
      <c r="A28" s="37" t="s">
        <v>70</v>
      </c>
      <c r="B28" s="72" t="s">
        <v>70</v>
      </c>
      <c r="C28" s="37" t="s">
        <v>7</v>
      </c>
      <c r="D28" s="72" t="s">
        <v>8</v>
      </c>
      <c r="E28" s="55">
        <v>1796576248.1800001</v>
      </c>
      <c r="F28" s="55">
        <v>1527121.89</v>
      </c>
      <c r="G28" s="55">
        <v>1798103370.0699999</v>
      </c>
      <c r="H28" s="55">
        <v>411877134.80000001</v>
      </c>
      <c r="I28" s="55">
        <v>306151594.51999998</v>
      </c>
    </row>
    <row r="29" spans="1:9" ht="12.75" customHeight="1" x14ac:dyDescent="0.2">
      <c r="A29" s="37" t="s">
        <v>70</v>
      </c>
      <c r="B29" s="72" t="s">
        <v>70</v>
      </c>
      <c r="C29" s="37" t="s">
        <v>17</v>
      </c>
      <c r="D29" s="72" t="s">
        <v>28</v>
      </c>
      <c r="E29" s="55">
        <v>16275150.630000001</v>
      </c>
      <c r="F29" s="55">
        <v>0</v>
      </c>
      <c r="G29" s="55">
        <v>16275150.630000001</v>
      </c>
      <c r="H29" s="55">
        <v>9176392.4700000007</v>
      </c>
      <c r="I29" s="55">
        <v>8723715.4499999993</v>
      </c>
    </row>
    <row r="30" spans="1:9" ht="12.75" customHeight="1" x14ac:dyDescent="0.2">
      <c r="A30" s="37" t="s">
        <v>70</v>
      </c>
      <c r="B30" s="72" t="s">
        <v>70</v>
      </c>
      <c r="C30" s="37" t="s">
        <v>9</v>
      </c>
      <c r="D30" s="72" t="s">
        <v>29</v>
      </c>
      <c r="E30" s="55">
        <v>27000000</v>
      </c>
      <c r="F30" s="55">
        <v>0</v>
      </c>
      <c r="G30" s="55">
        <v>27000000</v>
      </c>
      <c r="H30" s="55">
        <v>-500</v>
      </c>
      <c r="I30" s="55">
        <v>-500</v>
      </c>
    </row>
    <row r="31" spans="1:9" ht="13.8" x14ac:dyDescent="0.2">
      <c r="A31" s="37" t="s">
        <v>70</v>
      </c>
      <c r="B31" s="72" t="s">
        <v>70</v>
      </c>
      <c r="C31" s="37" t="s">
        <v>11</v>
      </c>
      <c r="D31" s="72" t="s">
        <v>12</v>
      </c>
      <c r="E31" s="55">
        <v>495769161.44</v>
      </c>
      <c r="F31" s="55">
        <v>2788858.27</v>
      </c>
      <c r="G31" s="55">
        <v>498558019.70999998</v>
      </c>
      <c r="H31" s="55">
        <v>90417157.319999993</v>
      </c>
      <c r="I31" s="55">
        <v>31143070.300000001</v>
      </c>
    </row>
    <row r="32" spans="1:9" ht="12.75" customHeight="1" x14ac:dyDescent="0.2">
      <c r="A32" s="37" t="s">
        <v>70</v>
      </c>
      <c r="B32" s="72" t="s">
        <v>70</v>
      </c>
      <c r="C32" s="37" t="s">
        <v>19</v>
      </c>
      <c r="D32" s="72" t="s">
        <v>20</v>
      </c>
      <c r="E32" s="55">
        <v>13303567.380000001</v>
      </c>
      <c r="F32" s="55">
        <v>172827334.74000001</v>
      </c>
      <c r="G32" s="55">
        <v>186130902.12</v>
      </c>
      <c r="H32" s="55">
        <v>274503.53000000003</v>
      </c>
      <c r="I32" s="55">
        <v>274503.53000000003</v>
      </c>
    </row>
    <row r="33" spans="1:9" ht="12.75" customHeight="1" x14ac:dyDescent="0.2">
      <c r="A33" s="37" t="s">
        <v>70</v>
      </c>
      <c r="B33" s="72" t="s">
        <v>70</v>
      </c>
      <c r="C33" s="37" t="s">
        <v>21</v>
      </c>
      <c r="D33" s="72" t="s">
        <v>22</v>
      </c>
      <c r="E33" s="55">
        <v>1359120448.8699999</v>
      </c>
      <c r="F33" s="55">
        <v>0</v>
      </c>
      <c r="G33" s="55">
        <v>1359120448.8699999</v>
      </c>
      <c r="H33" s="55">
        <v>605274740</v>
      </c>
      <c r="I33" s="55">
        <v>605274740</v>
      </c>
    </row>
    <row r="34" spans="1:9" ht="12.75" customHeight="1" x14ac:dyDescent="0.2">
      <c r="A34" s="37" t="s">
        <v>70</v>
      </c>
      <c r="B34" s="72" t="s">
        <v>70</v>
      </c>
      <c r="C34" s="41" t="s">
        <v>127</v>
      </c>
      <c r="D34" s="73" t="s">
        <v>70</v>
      </c>
      <c r="E34" s="74">
        <v>8322692435.8199997</v>
      </c>
      <c r="F34" s="74">
        <v>177145760.91999999</v>
      </c>
      <c r="G34" s="74">
        <v>8499838196.7399998</v>
      </c>
      <c r="H34" s="74">
        <v>2844478393.1399999</v>
      </c>
      <c r="I34" s="74">
        <v>2664773110.6799998</v>
      </c>
    </row>
    <row r="35" spans="1:9" ht="12.75" customHeight="1" x14ac:dyDescent="0.2">
      <c r="A35" s="37" t="s">
        <v>488</v>
      </c>
      <c r="B35" s="72" t="s">
        <v>489</v>
      </c>
      <c r="C35" s="37" t="s">
        <v>5</v>
      </c>
      <c r="D35" s="72" t="s">
        <v>26</v>
      </c>
      <c r="E35" s="55">
        <v>64500000</v>
      </c>
      <c r="F35" s="55">
        <v>0</v>
      </c>
      <c r="G35" s="55">
        <v>64500000</v>
      </c>
      <c r="H35" s="55">
        <v>22307184.300000001</v>
      </c>
      <c r="I35" s="55">
        <v>4420432.96</v>
      </c>
    </row>
    <row r="36" spans="1:9" ht="13.8" x14ac:dyDescent="0.2">
      <c r="A36" s="37" t="s">
        <v>70</v>
      </c>
      <c r="B36" s="72" t="s">
        <v>70</v>
      </c>
      <c r="C36" s="37" t="s">
        <v>15</v>
      </c>
      <c r="D36" s="72" t="s">
        <v>27</v>
      </c>
      <c r="E36" s="55">
        <v>5190000</v>
      </c>
      <c r="F36" s="55">
        <v>0</v>
      </c>
      <c r="G36" s="55">
        <v>5190000</v>
      </c>
      <c r="H36" s="55">
        <v>689939.6</v>
      </c>
      <c r="I36" s="55">
        <v>653541.75</v>
      </c>
    </row>
    <row r="37" spans="1:9" ht="12.75" customHeight="1" x14ac:dyDescent="0.2">
      <c r="A37" s="37" t="s">
        <v>70</v>
      </c>
      <c r="B37" s="72" t="s">
        <v>70</v>
      </c>
      <c r="C37" s="37" t="s">
        <v>7</v>
      </c>
      <c r="D37" s="72" t="s">
        <v>8</v>
      </c>
      <c r="E37" s="55">
        <v>40963.040000000001</v>
      </c>
      <c r="F37" s="55">
        <v>0</v>
      </c>
      <c r="G37" s="55">
        <v>40963.040000000001</v>
      </c>
      <c r="H37" s="55">
        <v>0</v>
      </c>
      <c r="I37" s="55">
        <v>0</v>
      </c>
    </row>
    <row r="38" spans="1:9" ht="12.75" customHeight="1" x14ac:dyDescent="0.2">
      <c r="A38" s="37" t="s">
        <v>70</v>
      </c>
      <c r="B38" s="72" t="s">
        <v>70</v>
      </c>
      <c r="C38" s="37" t="s">
        <v>17</v>
      </c>
      <c r="D38" s="72" t="s">
        <v>28</v>
      </c>
      <c r="E38" s="55">
        <v>425.62</v>
      </c>
      <c r="F38" s="55">
        <v>0</v>
      </c>
      <c r="G38" s="55">
        <v>425.62</v>
      </c>
      <c r="H38" s="55">
        <v>10641.59</v>
      </c>
      <c r="I38" s="55">
        <v>10641.59</v>
      </c>
    </row>
    <row r="39" spans="1:9" ht="12.75" customHeight="1" x14ac:dyDescent="0.2">
      <c r="A39" s="37" t="s">
        <v>70</v>
      </c>
      <c r="B39" s="72" t="s">
        <v>70</v>
      </c>
      <c r="C39" s="37" t="s">
        <v>11</v>
      </c>
      <c r="D39" s="72" t="s">
        <v>12</v>
      </c>
      <c r="E39" s="55">
        <v>7000312.5099999998</v>
      </c>
      <c r="F39" s="55">
        <v>0</v>
      </c>
      <c r="G39" s="55">
        <v>7000312.5099999998</v>
      </c>
      <c r="H39" s="55">
        <v>0</v>
      </c>
      <c r="I39" s="55">
        <v>0</v>
      </c>
    </row>
    <row r="40" spans="1:9" ht="12.75" customHeight="1" x14ac:dyDescent="0.2">
      <c r="A40" s="37" t="s">
        <v>70</v>
      </c>
      <c r="B40" s="72" t="s">
        <v>70</v>
      </c>
      <c r="C40" s="37" t="s">
        <v>19</v>
      </c>
      <c r="D40" s="72" t="s">
        <v>20</v>
      </c>
      <c r="E40" s="55">
        <v>4590.07</v>
      </c>
      <c r="F40" s="55">
        <v>4612924.76</v>
      </c>
      <c r="G40" s="55">
        <v>4617514.83</v>
      </c>
      <c r="H40" s="55">
        <v>0</v>
      </c>
      <c r="I40" s="55">
        <v>0</v>
      </c>
    </row>
    <row r="41" spans="1:9" ht="13.8" x14ac:dyDescent="0.2">
      <c r="A41" s="37" t="s">
        <v>70</v>
      </c>
      <c r="B41" s="72" t="s">
        <v>70</v>
      </c>
      <c r="C41" s="41" t="s">
        <v>127</v>
      </c>
      <c r="D41" s="73" t="s">
        <v>70</v>
      </c>
      <c r="E41" s="74">
        <v>76736291.239999995</v>
      </c>
      <c r="F41" s="74">
        <v>4612924.76</v>
      </c>
      <c r="G41" s="74">
        <v>81349216</v>
      </c>
      <c r="H41" s="74">
        <v>23007765.489999998</v>
      </c>
      <c r="I41" s="74">
        <v>5084616.3</v>
      </c>
    </row>
    <row r="42" spans="1:9" ht="12.75" customHeight="1" x14ac:dyDescent="0.2">
      <c r="A42" s="37" t="s">
        <v>490</v>
      </c>
      <c r="B42" s="72" t="s">
        <v>491</v>
      </c>
      <c r="C42" s="37" t="s">
        <v>15</v>
      </c>
      <c r="D42" s="72" t="s">
        <v>27</v>
      </c>
      <c r="E42" s="55">
        <v>1005000</v>
      </c>
      <c r="F42" s="55">
        <v>0</v>
      </c>
      <c r="G42" s="55">
        <v>1005000</v>
      </c>
      <c r="H42" s="55">
        <v>332967.26</v>
      </c>
      <c r="I42" s="55">
        <v>232664.12</v>
      </c>
    </row>
    <row r="43" spans="1:9" ht="12.75" customHeight="1" x14ac:dyDescent="0.2">
      <c r="A43" s="37" t="s">
        <v>70</v>
      </c>
      <c r="B43" s="72" t="s">
        <v>70</v>
      </c>
      <c r="C43" s="37" t="s">
        <v>7</v>
      </c>
      <c r="D43" s="72" t="s">
        <v>8</v>
      </c>
      <c r="E43" s="55">
        <v>4015500</v>
      </c>
      <c r="F43" s="55">
        <v>0</v>
      </c>
      <c r="G43" s="55">
        <v>4015500</v>
      </c>
      <c r="H43" s="55">
        <v>650815.47</v>
      </c>
      <c r="I43" s="55">
        <v>550140.47</v>
      </c>
    </row>
    <row r="44" spans="1:9" s="88" customFormat="1" ht="12.75" customHeight="1" x14ac:dyDescent="0.2">
      <c r="A44" s="37" t="s">
        <v>70</v>
      </c>
      <c r="B44" s="72" t="s">
        <v>70</v>
      </c>
      <c r="C44" s="37" t="s">
        <v>17</v>
      </c>
      <c r="D44" s="72" t="s">
        <v>28</v>
      </c>
      <c r="E44" s="55">
        <v>0</v>
      </c>
      <c r="F44" s="55">
        <v>0</v>
      </c>
      <c r="G44" s="55">
        <v>0</v>
      </c>
      <c r="H44" s="55">
        <v>3909.5</v>
      </c>
      <c r="I44" s="55">
        <v>3909.5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11</v>
      </c>
      <c r="D45" s="72" t="s">
        <v>12</v>
      </c>
      <c r="E45" s="55">
        <v>2100000</v>
      </c>
      <c r="F45" s="55">
        <v>0</v>
      </c>
      <c r="G45" s="55">
        <v>2100000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19</v>
      </c>
      <c r="D46" s="72" t="s">
        <v>20</v>
      </c>
      <c r="E46" s="55">
        <v>0</v>
      </c>
      <c r="F46" s="55">
        <v>1029800</v>
      </c>
      <c r="G46" s="55">
        <v>1029800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41" t="s">
        <v>127</v>
      </c>
      <c r="D47" s="73" t="s">
        <v>70</v>
      </c>
      <c r="E47" s="74">
        <v>7120500</v>
      </c>
      <c r="F47" s="74">
        <v>1029800</v>
      </c>
      <c r="G47" s="74">
        <v>8150300</v>
      </c>
      <c r="H47" s="74">
        <v>987692.23</v>
      </c>
      <c r="I47" s="74">
        <v>786714.09</v>
      </c>
    </row>
    <row r="48" spans="1:9" s="88" customFormat="1" ht="12.75" customHeight="1" x14ac:dyDescent="0.2">
      <c r="A48" s="37" t="s">
        <v>492</v>
      </c>
      <c r="B48" s="72" t="s">
        <v>493</v>
      </c>
      <c r="C48" s="37" t="s">
        <v>15</v>
      </c>
      <c r="D48" s="72" t="s">
        <v>27</v>
      </c>
      <c r="E48" s="55">
        <v>1051500</v>
      </c>
      <c r="F48" s="55">
        <v>0</v>
      </c>
      <c r="G48" s="55">
        <v>1051500</v>
      </c>
      <c r="H48" s="55">
        <v>1289594.3899999999</v>
      </c>
      <c r="I48" s="55">
        <v>1241440.1000000001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7</v>
      </c>
      <c r="D49" s="72" t="s">
        <v>8</v>
      </c>
      <c r="E49" s="55">
        <v>16913571.98</v>
      </c>
      <c r="F49" s="55">
        <v>0</v>
      </c>
      <c r="G49" s="55">
        <v>16913571.98</v>
      </c>
      <c r="H49" s="55">
        <v>47818.75</v>
      </c>
      <c r="I49" s="55">
        <v>0</v>
      </c>
    </row>
    <row r="50" spans="1:9" s="88" customFormat="1" ht="12.75" customHeight="1" x14ac:dyDescent="0.2">
      <c r="A50" s="37" t="s">
        <v>70</v>
      </c>
      <c r="B50" s="72" t="s">
        <v>70</v>
      </c>
      <c r="C50" s="37" t="s">
        <v>17</v>
      </c>
      <c r="D50" s="72" t="s">
        <v>28</v>
      </c>
      <c r="E50" s="55">
        <v>480</v>
      </c>
      <c r="F50" s="55">
        <v>0</v>
      </c>
      <c r="G50" s="55">
        <v>480</v>
      </c>
      <c r="H50" s="55">
        <v>16508.59</v>
      </c>
      <c r="I50" s="55">
        <v>16508.59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11</v>
      </c>
      <c r="D51" s="72" t="s">
        <v>12</v>
      </c>
      <c r="E51" s="55">
        <v>386000</v>
      </c>
      <c r="F51" s="55">
        <v>0</v>
      </c>
      <c r="G51" s="55">
        <v>386000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70</v>
      </c>
      <c r="B52" s="72" t="s">
        <v>70</v>
      </c>
      <c r="C52" s="41" t="s">
        <v>127</v>
      </c>
      <c r="D52" s="73" t="s">
        <v>70</v>
      </c>
      <c r="E52" s="74">
        <v>18351551.98</v>
      </c>
      <c r="F52" s="74">
        <v>0</v>
      </c>
      <c r="G52" s="74">
        <v>18351551.98</v>
      </c>
      <c r="H52" s="74">
        <v>1353921.73</v>
      </c>
      <c r="I52" s="74">
        <v>1257948.69</v>
      </c>
    </row>
    <row r="53" spans="1:9" s="88" customFormat="1" ht="12.75" customHeight="1" x14ac:dyDescent="0.2">
      <c r="A53" s="37" t="s">
        <v>494</v>
      </c>
      <c r="B53" s="72" t="s">
        <v>495</v>
      </c>
      <c r="C53" s="37" t="s">
        <v>15</v>
      </c>
      <c r="D53" s="72" t="s">
        <v>27</v>
      </c>
      <c r="E53" s="55">
        <v>20400</v>
      </c>
      <c r="F53" s="55">
        <v>0</v>
      </c>
      <c r="G53" s="55">
        <v>20400</v>
      </c>
      <c r="H53" s="55">
        <v>35387.279999999999</v>
      </c>
      <c r="I53" s="55">
        <v>3451.93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7</v>
      </c>
      <c r="D54" s="72" t="s">
        <v>8</v>
      </c>
      <c r="E54" s="55">
        <v>4843833.58</v>
      </c>
      <c r="F54" s="55">
        <v>0</v>
      </c>
      <c r="G54" s="55">
        <v>4843833.58</v>
      </c>
      <c r="H54" s="55">
        <v>150132.01</v>
      </c>
      <c r="I54" s="55">
        <v>150054.01</v>
      </c>
    </row>
    <row r="55" spans="1:9" s="88" customFormat="1" ht="12.75" customHeight="1" x14ac:dyDescent="0.2">
      <c r="A55" s="37" t="s">
        <v>70</v>
      </c>
      <c r="B55" s="72" t="s">
        <v>70</v>
      </c>
      <c r="C55" s="37" t="s">
        <v>17</v>
      </c>
      <c r="D55" s="72" t="s">
        <v>28</v>
      </c>
      <c r="E55" s="55">
        <v>1316111.1399999999</v>
      </c>
      <c r="F55" s="55">
        <v>0</v>
      </c>
      <c r="G55" s="55">
        <v>1316111.1399999999</v>
      </c>
      <c r="H55" s="55">
        <v>521298.77</v>
      </c>
      <c r="I55" s="55">
        <v>382035.32</v>
      </c>
    </row>
    <row r="56" spans="1:9" s="88" customFormat="1" ht="12.75" customHeight="1" x14ac:dyDescent="0.2">
      <c r="A56" s="37" t="s">
        <v>70</v>
      </c>
      <c r="B56" s="72" t="s">
        <v>70</v>
      </c>
      <c r="C56" s="37" t="s">
        <v>11</v>
      </c>
      <c r="D56" s="72" t="s">
        <v>12</v>
      </c>
      <c r="E56" s="55">
        <v>38548440.829999998</v>
      </c>
      <c r="F56" s="55">
        <v>-3568026</v>
      </c>
      <c r="G56" s="55">
        <v>34980414.829999998</v>
      </c>
      <c r="H56" s="55">
        <v>-18298.740000000002</v>
      </c>
      <c r="I56" s="55">
        <v>-18298.740000000002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19</v>
      </c>
      <c r="D57" s="72" t="s">
        <v>20</v>
      </c>
      <c r="E57" s="55">
        <v>492818.69</v>
      </c>
      <c r="F57" s="55">
        <v>18516408.91</v>
      </c>
      <c r="G57" s="55">
        <v>19009227.600000001</v>
      </c>
      <c r="H57" s="55">
        <v>81275.679999999993</v>
      </c>
      <c r="I57" s="55">
        <v>81275.679999999993</v>
      </c>
    </row>
    <row r="58" spans="1:9" s="88" customFormat="1" ht="12.75" customHeight="1" x14ac:dyDescent="0.2">
      <c r="A58" s="37" t="s">
        <v>70</v>
      </c>
      <c r="B58" s="72" t="s">
        <v>70</v>
      </c>
      <c r="C58" s="41" t="s">
        <v>127</v>
      </c>
      <c r="D58" s="73" t="s">
        <v>70</v>
      </c>
      <c r="E58" s="74">
        <v>45221604.240000002</v>
      </c>
      <c r="F58" s="74">
        <v>14948382.91</v>
      </c>
      <c r="G58" s="74">
        <v>60169987.149999999</v>
      </c>
      <c r="H58" s="74">
        <v>769795</v>
      </c>
      <c r="I58" s="74">
        <v>598518.19999999995</v>
      </c>
    </row>
    <row r="59" spans="1:9" s="88" customFormat="1" ht="12.75" customHeight="1" x14ac:dyDescent="0.2">
      <c r="A59" s="37" t="s">
        <v>496</v>
      </c>
      <c r="B59" s="72" t="s">
        <v>497</v>
      </c>
      <c r="C59" s="37" t="s">
        <v>15</v>
      </c>
      <c r="D59" s="72" t="s">
        <v>27</v>
      </c>
      <c r="E59" s="55">
        <v>4590000</v>
      </c>
      <c r="F59" s="55">
        <v>0</v>
      </c>
      <c r="G59" s="55">
        <v>4590000</v>
      </c>
      <c r="H59" s="55">
        <v>1669009.06</v>
      </c>
      <c r="I59" s="55">
        <v>1669009.06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17</v>
      </c>
      <c r="D60" s="72" t="s">
        <v>28</v>
      </c>
      <c r="E60" s="55">
        <v>0</v>
      </c>
      <c r="F60" s="55">
        <v>0</v>
      </c>
      <c r="G60" s="55">
        <v>0</v>
      </c>
      <c r="H60" s="55">
        <v>2108.5500000000002</v>
      </c>
      <c r="I60" s="55">
        <v>2108.5500000000002</v>
      </c>
    </row>
    <row r="61" spans="1:9" s="88" customFormat="1" ht="12.75" customHeight="1" x14ac:dyDescent="0.2">
      <c r="A61" s="37" t="s">
        <v>70</v>
      </c>
      <c r="B61" s="72" t="s">
        <v>70</v>
      </c>
      <c r="C61" s="41" t="s">
        <v>127</v>
      </c>
      <c r="D61" s="73" t="s">
        <v>70</v>
      </c>
      <c r="E61" s="74">
        <v>4590000</v>
      </c>
      <c r="F61" s="74">
        <v>0</v>
      </c>
      <c r="G61" s="74">
        <v>4590000</v>
      </c>
      <c r="H61" s="74">
        <v>1671117.61</v>
      </c>
      <c r="I61" s="74">
        <v>1671117.61</v>
      </c>
    </row>
    <row r="62" spans="1:9" s="88" customFormat="1" ht="12.75" customHeight="1" x14ac:dyDescent="0.2">
      <c r="A62" s="37" t="s">
        <v>498</v>
      </c>
      <c r="B62" s="72" t="s">
        <v>499</v>
      </c>
      <c r="C62" s="37" t="s">
        <v>15</v>
      </c>
      <c r="D62" s="72" t="s">
        <v>27</v>
      </c>
      <c r="E62" s="55">
        <v>1456913.2</v>
      </c>
      <c r="F62" s="55">
        <v>0</v>
      </c>
      <c r="G62" s="55">
        <v>1456913.2</v>
      </c>
      <c r="H62" s="55">
        <v>359011.95</v>
      </c>
      <c r="I62" s="55">
        <v>350134.07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17</v>
      </c>
      <c r="D63" s="72" t="s">
        <v>28</v>
      </c>
      <c r="E63" s="55">
        <v>4500</v>
      </c>
      <c r="F63" s="55">
        <v>0</v>
      </c>
      <c r="G63" s="55">
        <v>4500</v>
      </c>
      <c r="H63" s="55">
        <v>2637.37</v>
      </c>
      <c r="I63" s="55">
        <v>2637.37</v>
      </c>
    </row>
    <row r="64" spans="1:9" s="88" customFormat="1" ht="12.75" customHeight="1" x14ac:dyDescent="0.2">
      <c r="A64" s="37" t="s">
        <v>70</v>
      </c>
      <c r="B64" s="72" t="s">
        <v>70</v>
      </c>
      <c r="C64" s="41" t="s">
        <v>127</v>
      </c>
      <c r="D64" s="73" t="s">
        <v>70</v>
      </c>
      <c r="E64" s="74">
        <v>1461413.2</v>
      </c>
      <c r="F64" s="74">
        <v>0</v>
      </c>
      <c r="G64" s="74">
        <v>1461413.2</v>
      </c>
      <c r="H64" s="74">
        <v>361649.32</v>
      </c>
      <c r="I64" s="74">
        <v>352771.44</v>
      </c>
    </row>
    <row r="65" spans="1:9" s="88" customFormat="1" ht="12.75" customHeight="1" x14ac:dyDescent="0.2">
      <c r="A65" s="37" t="s">
        <v>500</v>
      </c>
      <c r="B65" s="72" t="s">
        <v>501</v>
      </c>
      <c r="C65" s="37" t="s">
        <v>7</v>
      </c>
      <c r="D65" s="72" t="s">
        <v>8</v>
      </c>
      <c r="E65" s="55">
        <v>329796.87</v>
      </c>
      <c r="F65" s="55">
        <v>0</v>
      </c>
      <c r="G65" s="55">
        <v>329796.87</v>
      </c>
      <c r="H65" s="55">
        <v>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11</v>
      </c>
      <c r="D66" s="72" t="s">
        <v>12</v>
      </c>
      <c r="E66" s="55">
        <v>1881716.01</v>
      </c>
      <c r="F66" s="55">
        <v>0</v>
      </c>
      <c r="G66" s="55">
        <v>1881716.01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19</v>
      </c>
      <c r="D67" s="72" t="s">
        <v>20</v>
      </c>
      <c r="E67" s="55">
        <v>0</v>
      </c>
      <c r="F67" s="55">
        <v>323413.92</v>
      </c>
      <c r="G67" s="55">
        <v>323413.92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41" t="s">
        <v>127</v>
      </c>
      <c r="D68" s="73" t="s">
        <v>70</v>
      </c>
      <c r="E68" s="74">
        <v>2211512.88</v>
      </c>
      <c r="F68" s="74">
        <v>323413.92</v>
      </c>
      <c r="G68" s="74">
        <v>2534926.7999999998</v>
      </c>
      <c r="H68" s="74">
        <v>0</v>
      </c>
      <c r="I68" s="74">
        <v>0</v>
      </c>
    </row>
    <row r="69" spans="1:9" s="88" customFormat="1" ht="12.75" customHeight="1" x14ac:dyDescent="0.2">
      <c r="A69" s="37" t="s">
        <v>502</v>
      </c>
      <c r="B69" s="72" t="s">
        <v>503</v>
      </c>
      <c r="C69" s="37" t="s">
        <v>15</v>
      </c>
      <c r="D69" s="72" t="s">
        <v>27</v>
      </c>
      <c r="E69" s="55">
        <v>18680000</v>
      </c>
      <c r="F69" s="55">
        <v>0</v>
      </c>
      <c r="G69" s="55">
        <v>18680000</v>
      </c>
      <c r="H69" s="55">
        <v>3136003.51</v>
      </c>
      <c r="I69" s="55">
        <v>2271818.75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7</v>
      </c>
      <c r="D70" s="72" t="s">
        <v>8</v>
      </c>
      <c r="E70" s="55">
        <v>4705465.68</v>
      </c>
      <c r="F70" s="55">
        <v>373880.48</v>
      </c>
      <c r="G70" s="55">
        <v>5079346.16</v>
      </c>
      <c r="H70" s="55">
        <v>0</v>
      </c>
      <c r="I70" s="55">
        <v>0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17</v>
      </c>
      <c r="D71" s="72" t="s">
        <v>28</v>
      </c>
      <c r="E71" s="55">
        <v>10000</v>
      </c>
      <c r="F71" s="55">
        <v>0</v>
      </c>
      <c r="G71" s="55">
        <v>10000</v>
      </c>
      <c r="H71" s="55">
        <v>28088.78</v>
      </c>
      <c r="I71" s="55">
        <v>28088.78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11</v>
      </c>
      <c r="D72" s="72" t="s">
        <v>12</v>
      </c>
      <c r="E72" s="55">
        <v>0</v>
      </c>
      <c r="F72" s="55">
        <v>12449075.15</v>
      </c>
      <c r="G72" s="55">
        <v>12449075.15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37" t="s">
        <v>19</v>
      </c>
      <c r="D73" s="72" t="s">
        <v>20</v>
      </c>
      <c r="E73" s="55">
        <v>0</v>
      </c>
      <c r="F73" s="55">
        <v>2050000</v>
      </c>
      <c r="G73" s="55">
        <v>2050000</v>
      </c>
      <c r="H73" s="55">
        <v>0</v>
      </c>
      <c r="I73" s="55">
        <v>0</v>
      </c>
    </row>
    <row r="74" spans="1:9" s="88" customFormat="1" ht="12.75" customHeight="1" x14ac:dyDescent="0.2">
      <c r="A74" s="37" t="s">
        <v>70</v>
      </c>
      <c r="B74" s="72" t="s">
        <v>70</v>
      </c>
      <c r="C74" s="41" t="s">
        <v>127</v>
      </c>
      <c r="D74" s="73" t="s">
        <v>70</v>
      </c>
      <c r="E74" s="74">
        <v>23395465.68</v>
      </c>
      <c r="F74" s="74">
        <v>14872955.630000001</v>
      </c>
      <c r="G74" s="74">
        <v>38268421.310000002</v>
      </c>
      <c r="H74" s="74">
        <v>3164092.29</v>
      </c>
      <c r="I74" s="74">
        <v>2299907.5299999998</v>
      </c>
    </row>
    <row r="75" spans="1:9" s="88" customFormat="1" ht="12.75" customHeight="1" x14ac:dyDescent="0.2">
      <c r="A75" s="37" t="s">
        <v>504</v>
      </c>
      <c r="B75" s="72" t="s">
        <v>505</v>
      </c>
      <c r="C75" s="37" t="s">
        <v>15</v>
      </c>
      <c r="D75" s="72" t="s">
        <v>27</v>
      </c>
      <c r="E75" s="55">
        <v>15100000</v>
      </c>
      <c r="F75" s="55">
        <v>0</v>
      </c>
      <c r="G75" s="55">
        <v>15100000</v>
      </c>
      <c r="H75" s="55">
        <v>9235788.7799999993</v>
      </c>
      <c r="I75" s="55">
        <v>5972640.6699999999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7</v>
      </c>
      <c r="D76" s="72" t="s">
        <v>8</v>
      </c>
      <c r="E76" s="55">
        <v>0</v>
      </c>
      <c r="F76" s="55">
        <v>324138.26</v>
      </c>
      <c r="G76" s="55">
        <v>324138.26</v>
      </c>
      <c r="H76" s="55">
        <v>752843.44</v>
      </c>
      <c r="I76" s="55">
        <v>752843.44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17</v>
      </c>
      <c r="D77" s="72" t="s">
        <v>28</v>
      </c>
      <c r="E77" s="55">
        <v>0</v>
      </c>
      <c r="F77" s="55">
        <v>0</v>
      </c>
      <c r="G77" s="55">
        <v>0</v>
      </c>
      <c r="H77" s="55">
        <v>1015326.77</v>
      </c>
      <c r="I77" s="55">
        <v>868266.68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11</v>
      </c>
      <c r="D78" s="72" t="s">
        <v>12</v>
      </c>
      <c r="E78" s="55">
        <v>4114285.72</v>
      </c>
      <c r="F78" s="55">
        <v>0</v>
      </c>
      <c r="G78" s="55">
        <v>4114285.72</v>
      </c>
      <c r="H78" s="55">
        <v>0</v>
      </c>
      <c r="I78" s="55">
        <v>0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19</v>
      </c>
      <c r="D79" s="72" t="s">
        <v>20</v>
      </c>
      <c r="E79" s="55">
        <v>0</v>
      </c>
      <c r="F79" s="55">
        <v>4906662.45</v>
      </c>
      <c r="G79" s="55">
        <v>4906662.45</v>
      </c>
      <c r="H79" s="55">
        <v>0</v>
      </c>
      <c r="I79" s="55">
        <v>0</v>
      </c>
    </row>
    <row r="80" spans="1:9" s="88" customFormat="1" ht="12.75" customHeight="1" x14ac:dyDescent="0.2">
      <c r="A80" s="37" t="s">
        <v>70</v>
      </c>
      <c r="B80" s="72" t="s">
        <v>70</v>
      </c>
      <c r="C80" s="41" t="s">
        <v>127</v>
      </c>
      <c r="D80" s="73" t="s">
        <v>70</v>
      </c>
      <c r="E80" s="74">
        <v>19214285.719999999</v>
      </c>
      <c r="F80" s="74">
        <v>5230800.71</v>
      </c>
      <c r="G80" s="74">
        <v>24445086.43</v>
      </c>
      <c r="H80" s="74">
        <v>11003958.99</v>
      </c>
      <c r="I80" s="74">
        <v>7593750.79</v>
      </c>
    </row>
    <row r="81" spans="1:9" s="88" customFormat="1" ht="12.75" customHeight="1" x14ac:dyDescent="0.2">
      <c r="A81" s="116" t="s">
        <v>263</v>
      </c>
      <c r="B81" s="135" t="s">
        <v>70</v>
      </c>
      <c r="C81" s="116" t="s">
        <v>70</v>
      </c>
      <c r="D81" s="135" t="s">
        <v>70</v>
      </c>
      <c r="E81" s="21">
        <v>8546300921.4300003</v>
      </c>
      <c r="F81" s="21">
        <v>232827031.46000001</v>
      </c>
      <c r="G81" s="21">
        <v>8779127952.8899994</v>
      </c>
      <c r="H81" s="24">
        <v>2909497652.54</v>
      </c>
      <c r="I81" s="21">
        <v>2687670775.3200002</v>
      </c>
    </row>
    <row r="82" spans="1:9" ht="13.8" x14ac:dyDescent="0.3">
      <c r="A82" s="39" t="s">
        <v>61</v>
      </c>
      <c r="B82" s="39"/>
      <c r="C82" s="39"/>
      <c r="D82" s="39"/>
      <c r="E82" s="39"/>
      <c r="F82" s="39"/>
      <c r="G82" s="39"/>
      <c r="H82" s="39"/>
      <c r="I82" s="39"/>
    </row>
  </sheetData>
  <mergeCells count="6">
    <mergeCell ref="A5:B6"/>
    <mergeCell ref="C5:D6"/>
    <mergeCell ref="A1:I1"/>
    <mergeCell ref="A2:I2"/>
    <mergeCell ref="A81:B81"/>
    <mergeCell ref="C81:D81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7:D81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76" customFormat="1" ht="18.75" customHeight="1" x14ac:dyDescent="0.35">
      <c r="A2" s="115" t="s">
        <v>57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8" t="s">
        <v>58</v>
      </c>
      <c r="B5" s="119"/>
      <c r="C5" s="129" t="s">
        <v>59</v>
      </c>
      <c r="D5" s="119"/>
      <c r="E5" s="129" t="s">
        <v>60</v>
      </c>
      <c r="F5" s="119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20"/>
      <c r="B6" s="121"/>
      <c r="C6" s="120"/>
      <c r="D6" s="121"/>
      <c r="E6" s="120"/>
      <c r="F6" s="121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506</v>
      </c>
      <c r="B7" s="72" t="s">
        <v>507</v>
      </c>
      <c r="C7" s="37" t="s">
        <v>420</v>
      </c>
      <c r="D7" s="72" t="s">
        <v>507</v>
      </c>
      <c r="E7" s="37" t="s">
        <v>508</v>
      </c>
      <c r="F7" s="72" t="s">
        <v>509</v>
      </c>
      <c r="G7" s="55">
        <v>1232560613.8199999</v>
      </c>
      <c r="H7" s="55">
        <v>-28922866.359999999</v>
      </c>
      <c r="I7" s="55">
        <v>1203637747.46</v>
      </c>
      <c r="J7" s="55">
        <v>1201096490.73</v>
      </c>
      <c r="K7" s="55">
        <v>1201096490.73</v>
      </c>
      <c r="L7" s="55">
        <v>819473906.5</v>
      </c>
      <c r="M7" s="110">
        <v>68.083101267745306</v>
      </c>
      <c r="N7" s="55">
        <v>819473906.5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1232560613.8199999</v>
      </c>
      <c r="H8" s="74">
        <v>-28922866.359999999</v>
      </c>
      <c r="I8" s="74">
        <v>1203637747.46</v>
      </c>
      <c r="J8" s="74">
        <v>1201096490.73</v>
      </c>
      <c r="K8" s="74">
        <v>1201096490.73</v>
      </c>
      <c r="L8" s="74">
        <v>819473906.5</v>
      </c>
      <c r="M8" s="111">
        <v>68.083101267745306</v>
      </c>
      <c r="N8" s="74">
        <v>819473906.5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1232560613.8199999</v>
      </c>
      <c r="H9" s="98">
        <v>-28922866.359999999</v>
      </c>
      <c r="I9" s="98">
        <v>1203637747.46</v>
      </c>
      <c r="J9" s="98">
        <v>1201096490.73</v>
      </c>
      <c r="K9" s="98">
        <v>1201096490.73</v>
      </c>
      <c r="L9" s="98">
        <v>819473906.5</v>
      </c>
      <c r="M9" s="112">
        <v>68.083101267745306</v>
      </c>
      <c r="N9" s="98">
        <v>819473906.5</v>
      </c>
    </row>
    <row r="10" spans="1:14" ht="13.8" x14ac:dyDescent="0.2">
      <c r="A10" s="37" t="s">
        <v>3</v>
      </c>
      <c r="B10" s="72" t="s">
        <v>510</v>
      </c>
      <c r="C10" s="37" t="s">
        <v>511</v>
      </c>
      <c r="D10" s="72" t="s">
        <v>512</v>
      </c>
      <c r="E10" s="37" t="s">
        <v>513</v>
      </c>
      <c r="F10" s="72" t="s">
        <v>514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10756634.15</v>
      </c>
      <c r="M10" s="110">
        <v>49.999999976758502</v>
      </c>
      <c r="N10" s="55">
        <v>0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515</v>
      </c>
      <c r="F11" s="72" t="s">
        <v>516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1104913.58</v>
      </c>
      <c r="M11" s="110">
        <v>49.999999773737997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517</v>
      </c>
      <c r="F12" s="72" t="s">
        <v>518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701876.4</v>
      </c>
      <c r="M12" s="110">
        <v>50.000000712376099</v>
      </c>
      <c r="N12" s="55">
        <v>0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519</v>
      </c>
      <c r="F13" s="72" t="s">
        <v>520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2012491.6</v>
      </c>
      <c r="M13" s="110">
        <v>49.999999751551798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521</v>
      </c>
      <c r="F14" s="72" t="s">
        <v>522</v>
      </c>
      <c r="G14" s="55">
        <v>2511040.7400000002</v>
      </c>
      <c r="H14" s="55">
        <v>0</v>
      </c>
      <c r="I14" s="55">
        <v>2511040.7400000002</v>
      </c>
      <c r="J14" s="55">
        <v>1045584.96</v>
      </c>
      <c r="K14" s="55">
        <v>1045584.96</v>
      </c>
      <c r="L14" s="55">
        <v>852537.91</v>
      </c>
      <c r="M14" s="110">
        <v>33.951576189878899</v>
      </c>
      <c r="N14" s="55">
        <v>852537.91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523</v>
      </c>
      <c r="F15" s="72" t="s">
        <v>427</v>
      </c>
      <c r="G15" s="55">
        <v>282783.82</v>
      </c>
      <c r="H15" s="55">
        <v>0</v>
      </c>
      <c r="I15" s="55">
        <v>282783.82</v>
      </c>
      <c r="J15" s="55">
        <v>90130.26</v>
      </c>
      <c r="K15" s="55">
        <v>90130.26</v>
      </c>
      <c r="L15" s="55">
        <v>89984.55</v>
      </c>
      <c r="M15" s="110">
        <v>31.820968399111401</v>
      </c>
      <c r="N15" s="55">
        <v>89984.55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524</v>
      </c>
      <c r="F16" s="72" t="s">
        <v>425</v>
      </c>
      <c r="G16" s="55">
        <v>399596.95</v>
      </c>
      <c r="H16" s="55">
        <v>-15488.89</v>
      </c>
      <c r="I16" s="55">
        <v>384108.06</v>
      </c>
      <c r="J16" s="55">
        <v>90592.55</v>
      </c>
      <c r="K16" s="55">
        <v>90592.55</v>
      </c>
      <c r="L16" s="55">
        <v>90592.55</v>
      </c>
      <c r="M16" s="110">
        <v>23.585172880777399</v>
      </c>
      <c r="N16" s="55">
        <v>90592.55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32345252.989999998</v>
      </c>
      <c r="H17" s="74">
        <v>-15488.89</v>
      </c>
      <c r="I17" s="74">
        <v>32329764.100000001</v>
      </c>
      <c r="J17" s="74">
        <v>30378139.25</v>
      </c>
      <c r="K17" s="74">
        <v>30378139.25</v>
      </c>
      <c r="L17" s="74">
        <v>15609030.74</v>
      </c>
      <c r="M17" s="111">
        <v>48.2806824439526</v>
      </c>
      <c r="N17" s="74">
        <v>1033115.01</v>
      </c>
    </row>
    <row r="18" spans="1:14" ht="13.8" x14ac:dyDescent="0.2">
      <c r="A18" s="37" t="s">
        <v>70</v>
      </c>
      <c r="B18" s="72" t="s">
        <v>70</v>
      </c>
      <c r="C18" s="37" t="s">
        <v>432</v>
      </c>
      <c r="D18" s="72" t="s">
        <v>525</v>
      </c>
      <c r="E18" s="37" t="s">
        <v>526</v>
      </c>
      <c r="F18" s="72" t="s">
        <v>527</v>
      </c>
      <c r="G18" s="55">
        <v>15994706.800000001</v>
      </c>
      <c r="H18" s="55">
        <v>2676679.37</v>
      </c>
      <c r="I18" s="55">
        <v>18671386.170000002</v>
      </c>
      <c r="J18" s="55">
        <v>6355618.3200000003</v>
      </c>
      <c r="K18" s="55">
        <v>6342602.0499999998</v>
      </c>
      <c r="L18" s="55">
        <v>5052666.2300000004</v>
      </c>
      <c r="M18" s="110">
        <v>27.061012953169499</v>
      </c>
      <c r="N18" s="55">
        <v>4844235.3499999996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528</v>
      </c>
      <c r="F19" s="72" t="s">
        <v>529</v>
      </c>
      <c r="G19" s="55">
        <v>18530570.98</v>
      </c>
      <c r="H19" s="55">
        <v>5896242.7000000002</v>
      </c>
      <c r="I19" s="55">
        <v>24426813.68</v>
      </c>
      <c r="J19" s="55">
        <v>19421765.68</v>
      </c>
      <c r="K19" s="55">
        <v>19253893.649999999</v>
      </c>
      <c r="L19" s="55">
        <v>6814982.1200000001</v>
      </c>
      <c r="M19" s="110">
        <v>27.899595130493498</v>
      </c>
      <c r="N19" s="55">
        <v>6180238.96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530</v>
      </c>
      <c r="F20" s="72" t="s">
        <v>531</v>
      </c>
      <c r="G20" s="55">
        <v>14325749.800000001</v>
      </c>
      <c r="H20" s="55">
        <v>2517391</v>
      </c>
      <c r="I20" s="55">
        <v>16843140.800000001</v>
      </c>
      <c r="J20" s="55">
        <v>12214528.310000001</v>
      </c>
      <c r="K20" s="55">
        <v>10957137.789999999</v>
      </c>
      <c r="L20" s="55">
        <v>2525945.04</v>
      </c>
      <c r="M20" s="110">
        <v>14.9968765920427</v>
      </c>
      <c r="N20" s="55">
        <v>2517963.7400000002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532</v>
      </c>
      <c r="F21" s="72" t="s">
        <v>533</v>
      </c>
      <c r="G21" s="55">
        <v>1766368.74</v>
      </c>
      <c r="H21" s="55">
        <v>211880</v>
      </c>
      <c r="I21" s="55">
        <v>1978248.74</v>
      </c>
      <c r="J21" s="55">
        <v>783129.67</v>
      </c>
      <c r="K21" s="55">
        <v>783129.67</v>
      </c>
      <c r="L21" s="55">
        <v>634182.42000000004</v>
      </c>
      <c r="M21" s="110">
        <v>32.057769439044399</v>
      </c>
      <c r="N21" s="55">
        <v>590224.34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534</v>
      </c>
      <c r="F22" s="72" t="s">
        <v>535</v>
      </c>
      <c r="G22" s="55">
        <v>1668448.15</v>
      </c>
      <c r="H22" s="55">
        <v>-30000</v>
      </c>
      <c r="I22" s="55">
        <v>1638448.15</v>
      </c>
      <c r="J22" s="55">
        <v>481066.86</v>
      </c>
      <c r="K22" s="55">
        <v>421066.86</v>
      </c>
      <c r="L22" s="55">
        <v>357523.64</v>
      </c>
      <c r="M22" s="110">
        <v>21.820869949409101</v>
      </c>
      <c r="N22" s="55">
        <v>357422.9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536</v>
      </c>
      <c r="F23" s="72" t="s">
        <v>537</v>
      </c>
      <c r="G23" s="55">
        <v>374655.54</v>
      </c>
      <c r="H23" s="55">
        <v>0</v>
      </c>
      <c r="I23" s="55">
        <v>374655.54</v>
      </c>
      <c r="J23" s="55">
        <v>255666.6</v>
      </c>
      <c r="K23" s="55">
        <v>15666.6</v>
      </c>
      <c r="L23" s="55">
        <v>15666.6</v>
      </c>
      <c r="M23" s="110">
        <v>4.18160105146183</v>
      </c>
      <c r="N23" s="55">
        <v>15666.6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538</v>
      </c>
      <c r="F24" s="72" t="s">
        <v>539</v>
      </c>
      <c r="G24" s="55">
        <v>657182.69999999995</v>
      </c>
      <c r="H24" s="55">
        <v>1500000</v>
      </c>
      <c r="I24" s="55">
        <v>2157182.7000000002</v>
      </c>
      <c r="J24" s="55">
        <v>178299.4</v>
      </c>
      <c r="K24" s="55">
        <v>178299.4</v>
      </c>
      <c r="L24" s="55">
        <v>178299.4</v>
      </c>
      <c r="M24" s="110">
        <v>8.2653824360820192</v>
      </c>
      <c r="N24" s="55">
        <v>178299.4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540</v>
      </c>
      <c r="F25" s="72" t="s">
        <v>541</v>
      </c>
      <c r="G25" s="55">
        <v>1473255.55</v>
      </c>
      <c r="H25" s="55">
        <v>787000</v>
      </c>
      <c r="I25" s="55">
        <v>2260255.5499999998</v>
      </c>
      <c r="J25" s="55">
        <v>1594862.57</v>
      </c>
      <c r="K25" s="55">
        <v>1594862.57</v>
      </c>
      <c r="L25" s="55">
        <v>497609.1</v>
      </c>
      <c r="M25" s="110">
        <v>22.015612349674299</v>
      </c>
      <c r="N25" s="55">
        <v>442193.34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542</v>
      </c>
      <c r="F26" s="72" t="s">
        <v>543</v>
      </c>
      <c r="G26" s="55">
        <v>9652327.5099999998</v>
      </c>
      <c r="H26" s="55">
        <v>-1569956.84</v>
      </c>
      <c r="I26" s="55">
        <v>8082370.6699999999</v>
      </c>
      <c r="J26" s="55">
        <v>2702397.71</v>
      </c>
      <c r="K26" s="55">
        <v>2702397.71</v>
      </c>
      <c r="L26" s="55">
        <v>2019152.92</v>
      </c>
      <c r="M26" s="110">
        <v>24.982186569277999</v>
      </c>
      <c r="N26" s="55">
        <v>2019152.92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544</v>
      </c>
      <c r="F27" s="72" t="s">
        <v>545</v>
      </c>
      <c r="G27" s="55">
        <v>2033586.47</v>
      </c>
      <c r="H27" s="55">
        <v>1590770</v>
      </c>
      <c r="I27" s="55">
        <v>3624356.47</v>
      </c>
      <c r="J27" s="55">
        <v>1707412.79</v>
      </c>
      <c r="K27" s="55">
        <v>1707412.79</v>
      </c>
      <c r="L27" s="55">
        <v>1092524.47</v>
      </c>
      <c r="M27" s="110">
        <v>30.143957390592998</v>
      </c>
      <c r="N27" s="55">
        <v>984848.27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546</v>
      </c>
      <c r="F28" s="72" t="s">
        <v>547</v>
      </c>
      <c r="G28" s="55">
        <v>33573776.100000001</v>
      </c>
      <c r="H28" s="55">
        <v>63000</v>
      </c>
      <c r="I28" s="55">
        <v>33636776.100000001</v>
      </c>
      <c r="J28" s="55">
        <v>8222172.9900000002</v>
      </c>
      <c r="K28" s="55">
        <v>8222172.9900000002</v>
      </c>
      <c r="L28" s="55">
        <v>4739337.55</v>
      </c>
      <c r="M28" s="110">
        <v>14.0897496713426</v>
      </c>
      <c r="N28" s="55">
        <v>4718831.05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548</v>
      </c>
      <c r="F29" s="72" t="s">
        <v>549</v>
      </c>
      <c r="G29" s="55">
        <v>21882134.030000001</v>
      </c>
      <c r="H29" s="55">
        <v>0</v>
      </c>
      <c r="I29" s="55">
        <v>21882134.030000001</v>
      </c>
      <c r="J29" s="55">
        <v>146906.48000000001</v>
      </c>
      <c r="K29" s="55">
        <v>146906.48000000001</v>
      </c>
      <c r="L29" s="55">
        <v>146906.48000000001</v>
      </c>
      <c r="M29" s="110">
        <v>0.67135353342866</v>
      </c>
      <c r="N29" s="55">
        <v>146906.48000000001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550</v>
      </c>
      <c r="F30" s="72" t="s">
        <v>551</v>
      </c>
      <c r="G30" s="55">
        <v>8614813.4600000009</v>
      </c>
      <c r="H30" s="55">
        <v>-9056.1</v>
      </c>
      <c r="I30" s="55">
        <v>8605757.3599999994</v>
      </c>
      <c r="J30" s="55">
        <v>3228136.93</v>
      </c>
      <c r="K30" s="55">
        <v>2883421.92</v>
      </c>
      <c r="L30" s="55">
        <v>677553.64</v>
      </c>
      <c r="M30" s="110">
        <v>7.8732598614655798</v>
      </c>
      <c r="N30" s="55">
        <v>639592.89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552</v>
      </c>
      <c r="F31" s="72" t="s">
        <v>553</v>
      </c>
      <c r="G31" s="55">
        <v>881000</v>
      </c>
      <c r="H31" s="55">
        <v>0</v>
      </c>
      <c r="I31" s="55">
        <v>881000</v>
      </c>
      <c r="J31" s="55">
        <v>633992.57999999996</v>
      </c>
      <c r="K31" s="55">
        <v>62992.58</v>
      </c>
      <c r="L31" s="55">
        <v>35383.75</v>
      </c>
      <c r="M31" s="110">
        <v>4.0163166855845596</v>
      </c>
      <c r="N31" s="55">
        <v>35383.75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554</v>
      </c>
      <c r="F32" s="72" t="s">
        <v>555</v>
      </c>
      <c r="G32" s="55">
        <v>23000260.140000001</v>
      </c>
      <c r="H32" s="55">
        <v>-300000</v>
      </c>
      <c r="I32" s="55">
        <v>22700260.140000001</v>
      </c>
      <c r="J32" s="55">
        <v>6643297.3300000001</v>
      </c>
      <c r="K32" s="55">
        <v>6073869.9100000001</v>
      </c>
      <c r="L32" s="55">
        <v>383295.68</v>
      </c>
      <c r="M32" s="110">
        <v>1.6885078745181299</v>
      </c>
      <c r="N32" s="55">
        <v>383295.68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556</v>
      </c>
      <c r="F33" s="72" t="s">
        <v>557</v>
      </c>
      <c r="G33" s="55">
        <v>1839056.44</v>
      </c>
      <c r="H33" s="55">
        <v>0</v>
      </c>
      <c r="I33" s="55">
        <v>1839056.44</v>
      </c>
      <c r="J33" s="55">
        <v>498184.8</v>
      </c>
      <c r="K33" s="55">
        <v>498184.8</v>
      </c>
      <c r="L33" s="55">
        <v>498184.8</v>
      </c>
      <c r="M33" s="110">
        <v>27.089152304645999</v>
      </c>
      <c r="N33" s="55">
        <v>498184.8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558</v>
      </c>
      <c r="F34" s="72" t="s">
        <v>559</v>
      </c>
      <c r="G34" s="55">
        <v>2147875.37</v>
      </c>
      <c r="H34" s="55">
        <v>0</v>
      </c>
      <c r="I34" s="55">
        <v>2147875.37</v>
      </c>
      <c r="J34" s="55">
        <v>649864.02</v>
      </c>
      <c r="K34" s="55">
        <v>649864.02</v>
      </c>
      <c r="L34" s="55">
        <v>649864.02</v>
      </c>
      <c r="M34" s="110">
        <v>30.256132598606001</v>
      </c>
      <c r="N34" s="55">
        <v>649823.30000000005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560</v>
      </c>
      <c r="F35" s="72" t="s">
        <v>561</v>
      </c>
      <c r="G35" s="55">
        <v>2935220.84</v>
      </c>
      <c r="H35" s="55">
        <v>0</v>
      </c>
      <c r="I35" s="55">
        <v>2935220.84</v>
      </c>
      <c r="J35" s="55">
        <v>872651.67</v>
      </c>
      <c r="K35" s="55">
        <v>872651.67</v>
      </c>
      <c r="L35" s="55">
        <v>864916.1</v>
      </c>
      <c r="M35" s="110">
        <v>29.466815178376802</v>
      </c>
      <c r="N35" s="55">
        <v>864226.4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562</v>
      </c>
      <c r="F36" s="72" t="s">
        <v>563</v>
      </c>
      <c r="G36" s="55">
        <v>2156638.2400000002</v>
      </c>
      <c r="H36" s="55">
        <v>0</v>
      </c>
      <c r="I36" s="55">
        <v>2156638.2400000002</v>
      </c>
      <c r="J36" s="55">
        <v>841307.47</v>
      </c>
      <c r="K36" s="55">
        <v>841307.47</v>
      </c>
      <c r="L36" s="55">
        <v>561108.68999999994</v>
      </c>
      <c r="M36" s="110">
        <v>26.017747417851599</v>
      </c>
      <c r="N36" s="55">
        <v>554700.21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564</v>
      </c>
      <c r="F37" s="72" t="s">
        <v>565</v>
      </c>
      <c r="G37" s="55">
        <v>38260841.409999996</v>
      </c>
      <c r="H37" s="55">
        <v>23358323.93</v>
      </c>
      <c r="I37" s="55">
        <v>61619165.340000004</v>
      </c>
      <c r="J37" s="55">
        <v>52367874.509999998</v>
      </c>
      <c r="K37" s="55">
        <v>49196080.659999996</v>
      </c>
      <c r="L37" s="55">
        <v>17599054.059999999</v>
      </c>
      <c r="M37" s="110">
        <v>28.5610068927299</v>
      </c>
      <c r="N37" s="55">
        <v>17490205.370000001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566</v>
      </c>
      <c r="F38" s="72" t="s">
        <v>567</v>
      </c>
      <c r="G38" s="55">
        <v>50800000</v>
      </c>
      <c r="H38" s="55">
        <v>3158387.24</v>
      </c>
      <c r="I38" s="55">
        <v>53958387.240000002</v>
      </c>
      <c r="J38" s="55">
        <v>53958387.240000002</v>
      </c>
      <c r="K38" s="55">
        <v>53958387.240000002</v>
      </c>
      <c r="L38" s="55">
        <v>22482661.350000001</v>
      </c>
      <c r="M38" s="110">
        <v>41.6666666666667</v>
      </c>
      <c r="N38" s="55">
        <v>22482661.350000001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37" t="s">
        <v>568</v>
      </c>
      <c r="F39" s="72" t="s">
        <v>569</v>
      </c>
      <c r="G39" s="55">
        <v>669862.88</v>
      </c>
      <c r="H39" s="55">
        <v>0</v>
      </c>
      <c r="I39" s="55">
        <v>669862.88</v>
      </c>
      <c r="J39" s="55">
        <v>210283.5</v>
      </c>
      <c r="K39" s="55">
        <v>170461.5</v>
      </c>
      <c r="L39" s="55">
        <v>158713.5</v>
      </c>
      <c r="M39" s="110">
        <v>23.6934311093638</v>
      </c>
      <c r="N39" s="55">
        <v>153377.5</v>
      </c>
    </row>
    <row r="40" spans="1:14" ht="13.8" x14ac:dyDescent="0.2">
      <c r="A40" s="37" t="s">
        <v>70</v>
      </c>
      <c r="B40" s="72" t="s">
        <v>70</v>
      </c>
      <c r="C40" s="37" t="s">
        <v>70</v>
      </c>
      <c r="D40" s="72" t="s">
        <v>70</v>
      </c>
      <c r="E40" s="37" t="s">
        <v>570</v>
      </c>
      <c r="F40" s="72" t="s">
        <v>571</v>
      </c>
      <c r="G40" s="55">
        <v>1117992.32</v>
      </c>
      <c r="H40" s="55">
        <v>0</v>
      </c>
      <c r="I40" s="55">
        <v>1117992.32</v>
      </c>
      <c r="J40" s="55">
        <v>430424.97</v>
      </c>
      <c r="K40" s="55">
        <v>430424.97</v>
      </c>
      <c r="L40" s="55">
        <v>231513.06</v>
      </c>
      <c r="M40" s="110">
        <v>20.707929371106999</v>
      </c>
      <c r="N40" s="55">
        <v>231217.17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41" t="s">
        <v>127</v>
      </c>
      <c r="F41" s="73" t="s">
        <v>70</v>
      </c>
      <c r="G41" s="74">
        <v>254356323.47</v>
      </c>
      <c r="H41" s="74">
        <v>39850661.299999997</v>
      </c>
      <c r="I41" s="74">
        <v>294206984.76999998</v>
      </c>
      <c r="J41" s="74">
        <v>174398232.40000001</v>
      </c>
      <c r="K41" s="74">
        <v>167963195.30000001</v>
      </c>
      <c r="L41" s="74">
        <v>68217044.620000005</v>
      </c>
      <c r="M41" s="111">
        <v>23.186752236127099</v>
      </c>
      <c r="N41" s="74">
        <v>66978651.770000003</v>
      </c>
    </row>
    <row r="42" spans="1:14" ht="13.8" x14ac:dyDescent="0.2">
      <c r="A42" s="37" t="s">
        <v>70</v>
      </c>
      <c r="B42" s="72" t="s">
        <v>70</v>
      </c>
      <c r="C42" s="37" t="s">
        <v>434</v>
      </c>
      <c r="D42" s="72" t="s">
        <v>572</v>
      </c>
      <c r="E42" s="37" t="s">
        <v>573</v>
      </c>
      <c r="F42" s="72" t="s">
        <v>574</v>
      </c>
      <c r="G42" s="55">
        <v>885500.91</v>
      </c>
      <c r="H42" s="55">
        <v>0</v>
      </c>
      <c r="I42" s="55">
        <v>885500.91</v>
      </c>
      <c r="J42" s="55">
        <v>312907.67</v>
      </c>
      <c r="K42" s="55">
        <v>256121.16</v>
      </c>
      <c r="L42" s="55">
        <v>126807.67</v>
      </c>
      <c r="M42" s="110">
        <v>14.320444910666399</v>
      </c>
      <c r="N42" s="55">
        <v>120973.42</v>
      </c>
    </row>
    <row r="43" spans="1:14" ht="13.8" x14ac:dyDescent="0.2">
      <c r="A43" s="37" t="s">
        <v>70</v>
      </c>
      <c r="B43" s="72" t="s">
        <v>70</v>
      </c>
      <c r="C43" s="37" t="s">
        <v>70</v>
      </c>
      <c r="D43" s="72" t="s">
        <v>70</v>
      </c>
      <c r="E43" s="37" t="s">
        <v>575</v>
      </c>
      <c r="F43" s="72" t="s">
        <v>576</v>
      </c>
      <c r="G43" s="55">
        <v>2021947.25</v>
      </c>
      <c r="H43" s="55">
        <v>0</v>
      </c>
      <c r="I43" s="55">
        <v>2021947.25</v>
      </c>
      <c r="J43" s="55">
        <v>1253562.06</v>
      </c>
      <c r="K43" s="55">
        <v>385569.06</v>
      </c>
      <c r="L43" s="55">
        <v>310069.32</v>
      </c>
      <c r="M43" s="110">
        <v>15.3351834475405</v>
      </c>
      <c r="N43" s="55">
        <v>210069.32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41" t="s">
        <v>127</v>
      </c>
      <c r="F44" s="73" t="s">
        <v>70</v>
      </c>
      <c r="G44" s="74">
        <v>2907448.16</v>
      </c>
      <c r="H44" s="74">
        <v>0</v>
      </c>
      <c r="I44" s="74">
        <v>2907448.16</v>
      </c>
      <c r="J44" s="74">
        <v>1566469.73</v>
      </c>
      <c r="K44" s="74">
        <v>641690.22</v>
      </c>
      <c r="L44" s="74">
        <v>436876.99</v>
      </c>
      <c r="M44" s="111">
        <v>15.0261317126975</v>
      </c>
      <c r="N44" s="74">
        <v>331042.74</v>
      </c>
    </row>
    <row r="45" spans="1:14" ht="13.8" x14ac:dyDescent="0.2">
      <c r="A45" s="37" t="s">
        <v>70</v>
      </c>
      <c r="B45" s="72" t="s">
        <v>70</v>
      </c>
      <c r="C45" s="37" t="s">
        <v>436</v>
      </c>
      <c r="D45" s="72" t="s">
        <v>577</v>
      </c>
      <c r="E45" s="37" t="s">
        <v>578</v>
      </c>
      <c r="F45" s="72" t="s">
        <v>579</v>
      </c>
      <c r="G45" s="55">
        <v>93749978.260000005</v>
      </c>
      <c r="H45" s="55">
        <v>135580.14000000001</v>
      </c>
      <c r="I45" s="55">
        <v>93885558.400000006</v>
      </c>
      <c r="J45" s="55">
        <v>47777653.049999997</v>
      </c>
      <c r="K45" s="55">
        <v>47028564.68</v>
      </c>
      <c r="L45" s="55">
        <v>32371374.489999998</v>
      </c>
      <c r="M45" s="110">
        <v>34.479610114349597</v>
      </c>
      <c r="N45" s="55">
        <v>26219427.800000001</v>
      </c>
    </row>
    <row r="46" spans="1:14" ht="13.8" x14ac:dyDescent="0.2">
      <c r="A46" s="37" t="s">
        <v>70</v>
      </c>
      <c r="B46" s="72" t="s">
        <v>70</v>
      </c>
      <c r="C46" s="37" t="s">
        <v>70</v>
      </c>
      <c r="D46" s="72" t="s">
        <v>70</v>
      </c>
      <c r="E46" s="37" t="s">
        <v>580</v>
      </c>
      <c r="F46" s="72" t="s">
        <v>581</v>
      </c>
      <c r="G46" s="55">
        <v>2043330.2</v>
      </c>
      <c r="H46" s="55">
        <v>0</v>
      </c>
      <c r="I46" s="55">
        <v>2043330.2</v>
      </c>
      <c r="J46" s="55">
        <v>763780.49</v>
      </c>
      <c r="K46" s="55">
        <v>763780.49</v>
      </c>
      <c r="L46" s="55">
        <v>763780.49</v>
      </c>
      <c r="M46" s="110">
        <v>37.379200385723301</v>
      </c>
      <c r="N46" s="55">
        <v>757683.64</v>
      </c>
    </row>
    <row r="47" spans="1:14" ht="13.8" x14ac:dyDescent="0.2">
      <c r="A47" s="37" t="s">
        <v>70</v>
      </c>
      <c r="B47" s="72" t="s">
        <v>70</v>
      </c>
      <c r="C47" s="37" t="s">
        <v>70</v>
      </c>
      <c r="D47" s="72" t="s">
        <v>70</v>
      </c>
      <c r="E47" s="41" t="s">
        <v>127</v>
      </c>
      <c r="F47" s="73" t="s">
        <v>70</v>
      </c>
      <c r="G47" s="74">
        <v>95793308.459999993</v>
      </c>
      <c r="H47" s="74">
        <v>135580.14000000001</v>
      </c>
      <c r="I47" s="74">
        <v>95928888.599999994</v>
      </c>
      <c r="J47" s="74">
        <v>48541433.539999999</v>
      </c>
      <c r="K47" s="74">
        <v>47792345.170000002</v>
      </c>
      <c r="L47" s="74">
        <v>33135154.98</v>
      </c>
      <c r="M47" s="111">
        <v>34.541372743476202</v>
      </c>
      <c r="N47" s="74">
        <v>26977111.440000001</v>
      </c>
    </row>
    <row r="48" spans="1:14" ht="13.8" x14ac:dyDescent="0.2">
      <c r="A48" s="37" t="s">
        <v>70</v>
      </c>
      <c r="B48" s="72" t="s">
        <v>70</v>
      </c>
      <c r="C48" s="96" t="s">
        <v>127</v>
      </c>
      <c r="D48" s="97" t="s">
        <v>70</v>
      </c>
      <c r="E48" s="96" t="s">
        <v>70</v>
      </c>
      <c r="F48" s="97" t="s">
        <v>70</v>
      </c>
      <c r="G48" s="98">
        <v>385402333.07999998</v>
      </c>
      <c r="H48" s="98">
        <v>39970752.549999997</v>
      </c>
      <c r="I48" s="98">
        <v>425373085.63</v>
      </c>
      <c r="J48" s="98">
        <v>254884274.91999999</v>
      </c>
      <c r="K48" s="98">
        <v>246775369.94</v>
      </c>
      <c r="L48" s="98">
        <v>117398107.33</v>
      </c>
      <c r="M48" s="112">
        <v>27.598856461764001</v>
      </c>
      <c r="N48" s="98">
        <v>95319920.959999993</v>
      </c>
    </row>
    <row r="49" spans="1:14" ht="13.8" x14ac:dyDescent="0.2">
      <c r="A49" s="37" t="s">
        <v>15</v>
      </c>
      <c r="B49" s="72" t="s">
        <v>582</v>
      </c>
      <c r="C49" s="37" t="s">
        <v>583</v>
      </c>
      <c r="D49" s="72" t="s">
        <v>584</v>
      </c>
      <c r="E49" s="37" t="s">
        <v>585</v>
      </c>
      <c r="F49" s="72" t="s">
        <v>586</v>
      </c>
      <c r="G49" s="55">
        <v>33320363.09</v>
      </c>
      <c r="H49" s="55">
        <v>8460800.5899999999</v>
      </c>
      <c r="I49" s="55">
        <v>41781163.68</v>
      </c>
      <c r="J49" s="55">
        <v>27845438.800000001</v>
      </c>
      <c r="K49" s="55">
        <v>18417994.190000001</v>
      </c>
      <c r="L49" s="55">
        <v>5530046.4299999997</v>
      </c>
      <c r="M49" s="110">
        <v>13.2357405656634</v>
      </c>
      <c r="N49" s="55">
        <v>5130224.25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587</v>
      </c>
      <c r="F50" s="72" t="s">
        <v>588</v>
      </c>
      <c r="G50" s="55">
        <v>454626454.13</v>
      </c>
      <c r="H50" s="55">
        <v>1200599.8600000001</v>
      </c>
      <c r="I50" s="55">
        <v>455827053.99000001</v>
      </c>
      <c r="J50" s="55">
        <v>264875418.37</v>
      </c>
      <c r="K50" s="55">
        <v>252816561.68000001</v>
      </c>
      <c r="L50" s="55">
        <v>164854913.63</v>
      </c>
      <c r="M50" s="110">
        <v>36.1661099724056</v>
      </c>
      <c r="N50" s="55">
        <v>157918477.78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37" t="s">
        <v>589</v>
      </c>
      <c r="F51" s="72" t="s">
        <v>590</v>
      </c>
      <c r="G51" s="55">
        <v>5854213.9400000004</v>
      </c>
      <c r="H51" s="55">
        <v>0</v>
      </c>
      <c r="I51" s="55">
        <v>5854213.9400000004</v>
      </c>
      <c r="J51" s="55">
        <v>2257818.9700000002</v>
      </c>
      <c r="K51" s="55">
        <v>1936887.75</v>
      </c>
      <c r="L51" s="55">
        <v>1100854.56</v>
      </c>
      <c r="M51" s="110">
        <v>18.804481204183698</v>
      </c>
      <c r="N51" s="55">
        <v>735720.8</v>
      </c>
    </row>
    <row r="52" spans="1:14" ht="13.8" x14ac:dyDescent="0.2">
      <c r="A52" s="37" t="s">
        <v>70</v>
      </c>
      <c r="B52" s="72" t="s">
        <v>70</v>
      </c>
      <c r="C52" s="37" t="s">
        <v>70</v>
      </c>
      <c r="D52" s="72" t="s">
        <v>70</v>
      </c>
      <c r="E52" s="37" t="s">
        <v>591</v>
      </c>
      <c r="F52" s="72" t="s">
        <v>592</v>
      </c>
      <c r="G52" s="55">
        <v>1163188.76</v>
      </c>
      <c r="H52" s="55">
        <v>0</v>
      </c>
      <c r="I52" s="55">
        <v>1163188.76</v>
      </c>
      <c r="J52" s="55">
        <v>129784.14</v>
      </c>
      <c r="K52" s="55">
        <v>129784.14</v>
      </c>
      <c r="L52" s="55">
        <v>115457.74</v>
      </c>
      <c r="M52" s="110">
        <v>9.9259676477616594</v>
      </c>
      <c r="N52" s="55">
        <v>98033.74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593</v>
      </c>
      <c r="F53" s="72" t="s">
        <v>594</v>
      </c>
      <c r="G53" s="55">
        <v>1109697.23</v>
      </c>
      <c r="H53" s="55">
        <v>0</v>
      </c>
      <c r="I53" s="55">
        <v>1109697.23</v>
      </c>
      <c r="J53" s="55">
        <v>725872.19</v>
      </c>
      <c r="K53" s="55">
        <v>181294.99</v>
      </c>
      <c r="L53" s="55">
        <v>163048.19</v>
      </c>
      <c r="M53" s="110">
        <v>14.693033882764601</v>
      </c>
      <c r="N53" s="55">
        <v>156994.26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595</v>
      </c>
      <c r="F54" s="72" t="s">
        <v>596</v>
      </c>
      <c r="G54" s="55">
        <v>7889970.1399999997</v>
      </c>
      <c r="H54" s="55">
        <v>224990.13</v>
      </c>
      <c r="I54" s="55">
        <v>8114960.2699999996</v>
      </c>
      <c r="J54" s="55">
        <v>2873691.99</v>
      </c>
      <c r="K54" s="55">
        <v>2783691.86</v>
      </c>
      <c r="L54" s="55">
        <v>2018386.95</v>
      </c>
      <c r="M54" s="110">
        <v>24.8724193692202</v>
      </c>
      <c r="N54" s="55">
        <v>1932885.04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41" t="s">
        <v>127</v>
      </c>
      <c r="F55" s="73" t="s">
        <v>70</v>
      </c>
      <c r="G55" s="74">
        <v>503963887.29000002</v>
      </c>
      <c r="H55" s="74">
        <v>9886390.5800000001</v>
      </c>
      <c r="I55" s="74">
        <v>513850277.87</v>
      </c>
      <c r="J55" s="74">
        <v>298708024.45999998</v>
      </c>
      <c r="K55" s="74">
        <v>276266214.61000001</v>
      </c>
      <c r="L55" s="74">
        <v>173782707.5</v>
      </c>
      <c r="M55" s="111">
        <v>33.819716556417902</v>
      </c>
      <c r="N55" s="74">
        <v>165972335.87</v>
      </c>
    </row>
    <row r="56" spans="1:14" ht="13.8" x14ac:dyDescent="0.2">
      <c r="A56" s="37" t="s">
        <v>70</v>
      </c>
      <c r="B56" s="72" t="s">
        <v>70</v>
      </c>
      <c r="C56" s="37" t="s">
        <v>597</v>
      </c>
      <c r="D56" s="72" t="s">
        <v>598</v>
      </c>
      <c r="E56" s="37" t="s">
        <v>599</v>
      </c>
      <c r="F56" s="72" t="s">
        <v>600</v>
      </c>
      <c r="G56" s="55">
        <v>157814450.33000001</v>
      </c>
      <c r="H56" s="55">
        <v>-179599.43</v>
      </c>
      <c r="I56" s="55">
        <v>157634850.90000001</v>
      </c>
      <c r="J56" s="55">
        <v>60287451.810000002</v>
      </c>
      <c r="K56" s="55">
        <v>49536902.840000004</v>
      </c>
      <c r="L56" s="55">
        <v>25143835.420000002</v>
      </c>
      <c r="M56" s="110">
        <v>15.950683035156199</v>
      </c>
      <c r="N56" s="55">
        <v>22039755.359999999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37" t="s">
        <v>601</v>
      </c>
      <c r="F57" s="72" t="s">
        <v>429</v>
      </c>
      <c r="G57" s="55">
        <v>594241.06000000006</v>
      </c>
      <c r="H57" s="55">
        <v>-30817.69</v>
      </c>
      <c r="I57" s="55">
        <v>563423.37</v>
      </c>
      <c r="J57" s="55">
        <v>188192.2</v>
      </c>
      <c r="K57" s="55">
        <v>162691.57</v>
      </c>
      <c r="L57" s="55">
        <v>155194.88</v>
      </c>
      <c r="M57" s="110">
        <v>27.5449845113809</v>
      </c>
      <c r="N57" s="55">
        <v>154171.20000000001</v>
      </c>
    </row>
    <row r="58" spans="1:14" ht="13.8" x14ac:dyDescent="0.2">
      <c r="A58" s="37" t="s">
        <v>70</v>
      </c>
      <c r="B58" s="72" t="s">
        <v>70</v>
      </c>
      <c r="C58" s="37" t="s">
        <v>70</v>
      </c>
      <c r="D58" s="72" t="s">
        <v>70</v>
      </c>
      <c r="E58" s="37" t="s">
        <v>602</v>
      </c>
      <c r="F58" s="72" t="s">
        <v>603</v>
      </c>
      <c r="G58" s="55">
        <v>8511061.4299999997</v>
      </c>
      <c r="H58" s="55">
        <v>-21740.11</v>
      </c>
      <c r="I58" s="55">
        <v>8489321.3200000003</v>
      </c>
      <c r="J58" s="55">
        <v>4036671.09</v>
      </c>
      <c r="K58" s="55">
        <v>3325537.93</v>
      </c>
      <c r="L58" s="55">
        <v>1797844.32</v>
      </c>
      <c r="M58" s="110">
        <v>21.1777155349799</v>
      </c>
      <c r="N58" s="55">
        <v>1733027.07</v>
      </c>
    </row>
    <row r="59" spans="1:14" ht="13.8" x14ac:dyDescent="0.2">
      <c r="A59" s="37" t="s">
        <v>70</v>
      </c>
      <c r="B59" s="72" t="s">
        <v>70</v>
      </c>
      <c r="C59" s="37" t="s">
        <v>70</v>
      </c>
      <c r="D59" s="72" t="s">
        <v>70</v>
      </c>
      <c r="E59" s="37" t="s">
        <v>604</v>
      </c>
      <c r="F59" s="72" t="s">
        <v>605</v>
      </c>
      <c r="G59" s="55">
        <v>9127449.8300000001</v>
      </c>
      <c r="H59" s="55">
        <v>323413.92</v>
      </c>
      <c r="I59" s="55">
        <v>9450863.75</v>
      </c>
      <c r="J59" s="55">
        <v>2268351.12</v>
      </c>
      <c r="K59" s="55">
        <v>2258845.5499999998</v>
      </c>
      <c r="L59" s="55">
        <v>1524302.51</v>
      </c>
      <c r="M59" s="110">
        <v>16.1287110926766</v>
      </c>
      <c r="N59" s="55">
        <v>1513610.51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606</v>
      </c>
      <c r="F60" s="72" t="s">
        <v>607</v>
      </c>
      <c r="G60" s="55">
        <v>1758175.87</v>
      </c>
      <c r="H60" s="55">
        <v>0</v>
      </c>
      <c r="I60" s="55">
        <v>1758175.87</v>
      </c>
      <c r="J60" s="55">
        <v>974102.31</v>
      </c>
      <c r="K60" s="55">
        <v>971796.44</v>
      </c>
      <c r="L60" s="55">
        <v>641173.57999999996</v>
      </c>
      <c r="M60" s="110">
        <v>36.4681139663235</v>
      </c>
      <c r="N60" s="55">
        <v>641173.57999999996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41" t="s">
        <v>127</v>
      </c>
      <c r="F61" s="73" t="s">
        <v>70</v>
      </c>
      <c r="G61" s="74">
        <v>177805378.52000001</v>
      </c>
      <c r="H61" s="74">
        <v>91256.69</v>
      </c>
      <c r="I61" s="74">
        <v>177896635.21000001</v>
      </c>
      <c r="J61" s="74">
        <v>67754768.530000001</v>
      </c>
      <c r="K61" s="74">
        <v>56255774.329999998</v>
      </c>
      <c r="L61" s="74">
        <v>29262350.710000001</v>
      </c>
      <c r="M61" s="111">
        <v>16.4490748661193</v>
      </c>
      <c r="N61" s="74">
        <v>26081737.719999999</v>
      </c>
    </row>
    <row r="62" spans="1:14" ht="13.8" x14ac:dyDescent="0.2">
      <c r="A62" s="37" t="s">
        <v>70</v>
      </c>
      <c r="B62" s="72" t="s">
        <v>70</v>
      </c>
      <c r="C62" s="96" t="s">
        <v>127</v>
      </c>
      <c r="D62" s="97" t="s">
        <v>70</v>
      </c>
      <c r="E62" s="96" t="s">
        <v>70</v>
      </c>
      <c r="F62" s="97" t="s">
        <v>70</v>
      </c>
      <c r="G62" s="98">
        <v>681769265.80999994</v>
      </c>
      <c r="H62" s="98">
        <v>9977647.2699999996</v>
      </c>
      <c r="I62" s="98">
        <v>691746913.08000004</v>
      </c>
      <c r="J62" s="98">
        <v>366462792.99000001</v>
      </c>
      <c r="K62" s="98">
        <v>332521988.94</v>
      </c>
      <c r="L62" s="98">
        <v>203045058.21000001</v>
      </c>
      <c r="M62" s="112">
        <v>29.352506584516998</v>
      </c>
      <c r="N62" s="98">
        <v>192054073.59</v>
      </c>
    </row>
    <row r="63" spans="1:14" ht="13.8" x14ac:dyDescent="0.2">
      <c r="A63" s="37" t="s">
        <v>7</v>
      </c>
      <c r="B63" s="72" t="s">
        <v>608</v>
      </c>
      <c r="C63" s="37" t="s">
        <v>609</v>
      </c>
      <c r="D63" s="72" t="s">
        <v>441</v>
      </c>
      <c r="E63" s="37" t="s">
        <v>610</v>
      </c>
      <c r="F63" s="72" t="s">
        <v>611</v>
      </c>
      <c r="G63" s="55">
        <v>14872592.720000001</v>
      </c>
      <c r="H63" s="55">
        <v>-75361.03</v>
      </c>
      <c r="I63" s="55">
        <v>14797231.689999999</v>
      </c>
      <c r="J63" s="55">
        <v>5075723.7699999996</v>
      </c>
      <c r="K63" s="55">
        <v>5074730.6500000004</v>
      </c>
      <c r="L63" s="55">
        <v>4358502.2300000004</v>
      </c>
      <c r="M63" s="110">
        <v>29.454848861665699</v>
      </c>
      <c r="N63" s="55">
        <v>4351219.76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612</v>
      </c>
      <c r="F64" s="72" t="s">
        <v>613</v>
      </c>
      <c r="G64" s="55">
        <v>2573267865.9899998</v>
      </c>
      <c r="H64" s="55">
        <v>5419483.1100000003</v>
      </c>
      <c r="I64" s="55">
        <v>2578687349.0999999</v>
      </c>
      <c r="J64" s="55">
        <v>1159627544.8299999</v>
      </c>
      <c r="K64" s="55">
        <v>1140062944.6099999</v>
      </c>
      <c r="L64" s="55">
        <v>1019478328.7</v>
      </c>
      <c r="M64" s="110">
        <v>39.534778384661998</v>
      </c>
      <c r="N64" s="55">
        <v>995297570.16999996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37" t="s">
        <v>614</v>
      </c>
      <c r="F65" s="72" t="s">
        <v>615</v>
      </c>
      <c r="G65" s="55">
        <v>11322317.539999999</v>
      </c>
      <c r="H65" s="55">
        <v>0</v>
      </c>
      <c r="I65" s="55">
        <v>11322317.539999999</v>
      </c>
      <c r="J65" s="55">
        <v>8768076.1500000004</v>
      </c>
      <c r="K65" s="55">
        <v>8718466.1500000004</v>
      </c>
      <c r="L65" s="55">
        <v>4277358.82</v>
      </c>
      <c r="M65" s="110">
        <v>37.778120997655698</v>
      </c>
      <c r="N65" s="55">
        <v>4277358.82</v>
      </c>
    </row>
    <row r="66" spans="1:14" ht="13.8" x14ac:dyDescent="0.2">
      <c r="A66" s="37" t="s">
        <v>70</v>
      </c>
      <c r="B66" s="72" t="s">
        <v>70</v>
      </c>
      <c r="C66" s="37" t="s">
        <v>70</v>
      </c>
      <c r="D66" s="72" t="s">
        <v>70</v>
      </c>
      <c r="E66" s="37" t="s">
        <v>616</v>
      </c>
      <c r="F66" s="72" t="s">
        <v>617</v>
      </c>
      <c r="G66" s="55">
        <v>67486561.290000007</v>
      </c>
      <c r="H66" s="55">
        <v>590029.43000000005</v>
      </c>
      <c r="I66" s="55">
        <v>68076590.719999999</v>
      </c>
      <c r="J66" s="55">
        <v>49429184.590000004</v>
      </c>
      <c r="K66" s="55">
        <v>39790469.409999996</v>
      </c>
      <c r="L66" s="55">
        <v>20403878.629999999</v>
      </c>
      <c r="M66" s="110">
        <v>29.971945442922401</v>
      </c>
      <c r="N66" s="55">
        <v>20064416.829999998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618</v>
      </c>
      <c r="F67" s="72" t="s">
        <v>619</v>
      </c>
      <c r="G67" s="55">
        <v>13378810.949999999</v>
      </c>
      <c r="H67" s="55">
        <v>-515973.46</v>
      </c>
      <c r="I67" s="55">
        <v>12862837.49</v>
      </c>
      <c r="J67" s="55">
        <v>2493855.44</v>
      </c>
      <c r="K67" s="55">
        <v>2445400.58</v>
      </c>
      <c r="L67" s="55">
        <v>560121.53</v>
      </c>
      <c r="M67" s="110">
        <v>4.3545720797254699</v>
      </c>
      <c r="N67" s="55">
        <v>560121.53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620</v>
      </c>
      <c r="F68" s="72" t="s">
        <v>621</v>
      </c>
      <c r="G68" s="55">
        <v>16110911.369999999</v>
      </c>
      <c r="H68" s="55">
        <v>139013.44</v>
      </c>
      <c r="I68" s="55">
        <v>16249924.810000001</v>
      </c>
      <c r="J68" s="55">
        <v>11494268</v>
      </c>
      <c r="K68" s="55">
        <v>10542219.439999999</v>
      </c>
      <c r="L68" s="55">
        <v>4891179.1900000004</v>
      </c>
      <c r="M68" s="110">
        <v>30.099703519797401</v>
      </c>
      <c r="N68" s="55">
        <v>4891179.1900000004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622</v>
      </c>
      <c r="F69" s="72" t="s">
        <v>623</v>
      </c>
      <c r="G69" s="55">
        <v>51868433.350000001</v>
      </c>
      <c r="H69" s="55">
        <v>-91379.04</v>
      </c>
      <c r="I69" s="55">
        <v>51777054.310000002</v>
      </c>
      <c r="J69" s="55">
        <v>25087903.16</v>
      </c>
      <c r="K69" s="55">
        <v>20508445.710000001</v>
      </c>
      <c r="L69" s="55">
        <v>12784101.5</v>
      </c>
      <c r="M69" s="110">
        <v>24.690669777115801</v>
      </c>
      <c r="N69" s="55">
        <v>12644053.439999999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624</v>
      </c>
      <c r="F70" s="72" t="s">
        <v>625</v>
      </c>
      <c r="G70" s="55">
        <v>1214697.05</v>
      </c>
      <c r="H70" s="55">
        <v>370244.38</v>
      </c>
      <c r="I70" s="55">
        <v>1584941.43</v>
      </c>
      <c r="J70" s="55">
        <v>297885.24</v>
      </c>
      <c r="K70" s="55">
        <v>297885.24</v>
      </c>
      <c r="L70" s="55">
        <v>257842.43</v>
      </c>
      <c r="M70" s="110">
        <v>16.2682623546537</v>
      </c>
      <c r="N70" s="55">
        <v>257842.43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41" t="s">
        <v>127</v>
      </c>
      <c r="F71" s="73" t="s">
        <v>70</v>
      </c>
      <c r="G71" s="74">
        <v>2749522190.2600002</v>
      </c>
      <c r="H71" s="74">
        <v>5836056.8300000001</v>
      </c>
      <c r="I71" s="74">
        <v>2755358247.0900002</v>
      </c>
      <c r="J71" s="74">
        <v>1262274441.1800001</v>
      </c>
      <c r="K71" s="74">
        <v>1227440561.79</v>
      </c>
      <c r="L71" s="74">
        <v>1067011313.03</v>
      </c>
      <c r="M71" s="111">
        <v>38.724957604220698</v>
      </c>
      <c r="N71" s="74">
        <v>1042343762.17</v>
      </c>
    </row>
    <row r="72" spans="1:14" ht="13.8" x14ac:dyDescent="0.2">
      <c r="A72" s="37" t="s">
        <v>70</v>
      </c>
      <c r="B72" s="72" t="s">
        <v>70</v>
      </c>
      <c r="C72" s="37" t="s">
        <v>626</v>
      </c>
      <c r="D72" s="72" t="s">
        <v>627</v>
      </c>
      <c r="E72" s="37" t="s">
        <v>628</v>
      </c>
      <c r="F72" s="72" t="s">
        <v>629</v>
      </c>
      <c r="G72" s="55">
        <v>96137058.890000001</v>
      </c>
      <c r="H72" s="55">
        <v>4374897.51</v>
      </c>
      <c r="I72" s="55">
        <v>100511956.40000001</v>
      </c>
      <c r="J72" s="55">
        <v>46762970.039999999</v>
      </c>
      <c r="K72" s="55">
        <v>41661633.310000002</v>
      </c>
      <c r="L72" s="55">
        <v>27574634.41</v>
      </c>
      <c r="M72" s="110">
        <v>27.434183352538899</v>
      </c>
      <c r="N72" s="55">
        <v>26502106.07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630</v>
      </c>
      <c r="F73" s="72" t="s">
        <v>631</v>
      </c>
      <c r="G73" s="55">
        <v>4377196.74</v>
      </c>
      <c r="H73" s="55">
        <v>0</v>
      </c>
      <c r="I73" s="55">
        <v>4377196.74</v>
      </c>
      <c r="J73" s="55">
        <v>1214743.74</v>
      </c>
      <c r="K73" s="55">
        <v>1214743.74</v>
      </c>
      <c r="L73" s="55">
        <v>1117452.0900000001</v>
      </c>
      <c r="M73" s="110">
        <v>25.5289436681797</v>
      </c>
      <c r="N73" s="55">
        <v>1117452.0900000001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632</v>
      </c>
      <c r="F74" s="72" t="s">
        <v>633</v>
      </c>
      <c r="G74" s="55">
        <v>4336274.7699999996</v>
      </c>
      <c r="H74" s="55">
        <v>0</v>
      </c>
      <c r="I74" s="55">
        <v>4336274.7699999996</v>
      </c>
      <c r="J74" s="55">
        <v>1381043.07</v>
      </c>
      <c r="K74" s="55">
        <v>1381043.07</v>
      </c>
      <c r="L74" s="55">
        <v>1316900.95</v>
      </c>
      <c r="M74" s="110">
        <v>30.369407379597401</v>
      </c>
      <c r="N74" s="55">
        <v>1316900.95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634</v>
      </c>
      <c r="F75" s="72" t="s">
        <v>635</v>
      </c>
      <c r="G75" s="55">
        <v>480198977.72000003</v>
      </c>
      <c r="H75" s="55">
        <v>7059331.5899999999</v>
      </c>
      <c r="I75" s="55">
        <v>487258309.31</v>
      </c>
      <c r="J75" s="55">
        <v>240569324.06999999</v>
      </c>
      <c r="K75" s="55">
        <v>231114030.63999999</v>
      </c>
      <c r="L75" s="55">
        <v>178644750.72</v>
      </c>
      <c r="M75" s="110">
        <v>36.663253823824299</v>
      </c>
      <c r="N75" s="55">
        <v>171308530.28999999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636</v>
      </c>
      <c r="F76" s="72" t="s">
        <v>637</v>
      </c>
      <c r="G76" s="55">
        <v>525921433.74000001</v>
      </c>
      <c r="H76" s="55">
        <v>3727147.02</v>
      </c>
      <c r="I76" s="55">
        <v>529648580.75999999</v>
      </c>
      <c r="J76" s="55">
        <v>244049202.30000001</v>
      </c>
      <c r="K76" s="55">
        <v>238701009.31</v>
      </c>
      <c r="L76" s="55">
        <v>211068826.84</v>
      </c>
      <c r="M76" s="110">
        <v>39.850730183612399</v>
      </c>
      <c r="N76" s="55">
        <v>198327329.58000001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638</v>
      </c>
      <c r="F77" s="72" t="s">
        <v>639</v>
      </c>
      <c r="G77" s="55">
        <v>97636420.459999993</v>
      </c>
      <c r="H77" s="55">
        <v>0</v>
      </c>
      <c r="I77" s="55">
        <v>97636420.459999993</v>
      </c>
      <c r="J77" s="55">
        <v>36692851.950000003</v>
      </c>
      <c r="K77" s="55">
        <v>36211095.979999997</v>
      </c>
      <c r="L77" s="55">
        <v>33247969.23</v>
      </c>
      <c r="M77" s="110">
        <v>34.052835072565102</v>
      </c>
      <c r="N77" s="55">
        <v>31998455.559999999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640</v>
      </c>
      <c r="F78" s="72" t="s">
        <v>641</v>
      </c>
      <c r="G78" s="55">
        <v>34357722.659999996</v>
      </c>
      <c r="H78" s="55">
        <v>0</v>
      </c>
      <c r="I78" s="55">
        <v>34357722.659999996</v>
      </c>
      <c r="J78" s="55">
        <v>12745574.859999999</v>
      </c>
      <c r="K78" s="55">
        <v>12745574.859999999</v>
      </c>
      <c r="L78" s="55">
        <v>12733970.029999999</v>
      </c>
      <c r="M78" s="110">
        <v>37.062904768205598</v>
      </c>
      <c r="N78" s="55">
        <v>12338721.560000001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642</v>
      </c>
      <c r="F79" s="72" t="s">
        <v>643</v>
      </c>
      <c r="G79" s="55">
        <v>14552483.09</v>
      </c>
      <c r="H79" s="55">
        <v>0</v>
      </c>
      <c r="I79" s="55">
        <v>14552483.09</v>
      </c>
      <c r="J79" s="55">
        <v>5289016.25</v>
      </c>
      <c r="K79" s="55">
        <v>5289016.25</v>
      </c>
      <c r="L79" s="55">
        <v>5289016.25</v>
      </c>
      <c r="M79" s="110">
        <v>36.344424640729798</v>
      </c>
      <c r="N79" s="55">
        <v>4910624.54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37" t="s">
        <v>644</v>
      </c>
      <c r="F80" s="72" t="s">
        <v>645</v>
      </c>
      <c r="G80" s="55">
        <v>18394397.890000001</v>
      </c>
      <c r="H80" s="55">
        <v>590463.43000000005</v>
      </c>
      <c r="I80" s="55">
        <v>18984861.32</v>
      </c>
      <c r="J80" s="55">
        <v>4581501.63</v>
      </c>
      <c r="K80" s="55">
        <v>4537952.1100000003</v>
      </c>
      <c r="L80" s="55">
        <v>4079430.28</v>
      </c>
      <c r="M80" s="110">
        <v>21.487806580406499</v>
      </c>
      <c r="N80" s="55">
        <v>948116.69</v>
      </c>
    </row>
    <row r="81" spans="1:14" ht="13.8" x14ac:dyDescent="0.2">
      <c r="A81" s="37" t="s">
        <v>70</v>
      </c>
      <c r="B81" s="72" t="s">
        <v>70</v>
      </c>
      <c r="C81" s="37" t="s">
        <v>70</v>
      </c>
      <c r="D81" s="72" t="s">
        <v>70</v>
      </c>
      <c r="E81" s="37" t="s">
        <v>646</v>
      </c>
      <c r="F81" s="72" t="s">
        <v>647</v>
      </c>
      <c r="G81" s="55">
        <v>8962433.1999999993</v>
      </c>
      <c r="H81" s="55">
        <v>3654331.01</v>
      </c>
      <c r="I81" s="55">
        <v>12616764.210000001</v>
      </c>
      <c r="J81" s="55">
        <v>3391004.8</v>
      </c>
      <c r="K81" s="55">
        <v>3391004.8</v>
      </c>
      <c r="L81" s="55">
        <v>3391004.8</v>
      </c>
      <c r="M81" s="110">
        <v>26.876976882173199</v>
      </c>
      <c r="N81" s="55">
        <v>2546203.0299999998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648</v>
      </c>
      <c r="F82" s="72" t="s">
        <v>649</v>
      </c>
      <c r="G82" s="55">
        <v>221507852.59999999</v>
      </c>
      <c r="H82" s="55">
        <v>4192534.49</v>
      </c>
      <c r="I82" s="55">
        <v>225700387.09</v>
      </c>
      <c r="J82" s="55">
        <v>222043908.94</v>
      </c>
      <c r="K82" s="55">
        <v>221893808.94</v>
      </c>
      <c r="L82" s="55">
        <v>87923362.25</v>
      </c>
      <c r="M82" s="110">
        <v>38.955787087303399</v>
      </c>
      <c r="N82" s="55">
        <v>87635179.120000005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37" t="s">
        <v>650</v>
      </c>
      <c r="F83" s="72" t="s">
        <v>651</v>
      </c>
      <c r="G83" s="55">
        <v>739185.63</v>
      </c>
      <c r="H83" s="55">
        <v>-1880</v>
      </c>
      <c r="I83" s="55">
        <v>737305.63</v>
      </c>
      <c r="J83" s="55">
        <v>274541.07</v>
      </c>
      <c r="K83" s="55">
        <v>274541.07</v>
      </c>
      <c r="L83" s="55">
        <v>274380.12</v>
      </c>
      <c r="M83" s="110">
        <v>37.213891883614103</v>
      </c>
      <c r="N83" s="55">
        <v>274380.12</v>
      </c>
    </row>
    <row r="84" spans="1:14" ht="13.8" x14ac:dyDescent="0.2">
      <c r="A84" s="37" t="s">
        <v>70</v>
      </c>
      <c r="B84" s="72" t="s">
        <v>70</v>
      </c>
      <c r="C84" s="37" t="s">
        <v>70</v>
      </c>
      <c r="D84" s="72" t="s">
        <v>70</v>
      </c>
      <c r="E84" s="37" t="s">
        <v>652</v>
      </c>
      <c r="F84" s="72" t="s">
        <v>653</v>
      </c>
      <c r="G84" s="55">
        <v>4181144.37</v>
      </c>
      <c r="H84" s="55">
        <v>0</v>
      </c>
      <c r="I84" s="55">
        <v>4181144.37</v>
      </c>
      <c r="J84" s="55">
        <v>2360416.59</v>
      </c>
      <c r="K84" s="55">
        <v>2360416.59</v>
      </c>
      <c r="L84" s="55">
        <v>2243885.65</v>
      </c>
      <c r="M84" s="110">
        <v>53.666782379006897</v>
      </c>
      <c r="N84" s="55">
        <v>2220985.65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654</v>
      </c>
      <c r="F85" s="72" t="s">
        <v>655</v>
      </c>
      <c r="G85" s="55">
        <v>8896323.3900000006</v>
      </c>
      <c r="H85" s="55">
        <v>339231</v>
      </c>
      <c r="I85" s="55">
        <v>9235554.3900000006</v>
      </c>
      <c r="J85" s="55">
        <v>7804426.8099999996</v>
      </c>
      <c r="K85" s="55">
        <v>2398426.81</v>
      </c>
      <c r="L85" s="55">
        <v>2308787.0299999998</v>
      </c>
      <c r="M85" s="110">
        <v>24.9989002555157</v>
      </c>
      <c r="N85" s="55">
        <v>340522.11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41" t="s">
        <v>127</v>
      </c>
      <c r="F86" s="73" t="s">
        <v>70</v>
      </c>
      <c r="G86" s="74">
        <v>1520198905.1500001</v>
      </c>
      <c r="H86" s="74">
        <v>23936056.050000001</v>
      </c>
      <c r="I86" s="74">
        <v>1544134961.2</v>
      </c>
      <c r="J86" s="74">
        <v>829160526.12</v>
      </c>
      <c r="K86" s="74">
        <v>803174297.48000002</v>
      </c>
      <c r="L86" s="74">
        <v>571214370.64999998</v>
      </c>
      <c r="M86" s="111">
        <v>36.992515874783997</v>
      </c>
      <c r="N86" s="74">
        <v>541785507.36000001</v>
      </c>
    </row>
    <row r="87" spans="1:14" ht="13.8" x14ac:dyDescent="0.2">
      <c r="A87" s="37" t="s">
        <v>70</v>
      </c>
      <c r="B87" s="72" t="s">
        <v>70</v>
      </c>
      <c r="C87" s="37" t="s">
        <v>656</v>
      </c>
      <c r="D87" s="72" t="s">
        <v>657</v>
      </c>
      <c r="E87" s="37" t="s">
        <v>658</v>
      </c>
      <c r="F87" s="72" t="s">
        <v>659</v>
      </c>
      <c r="G87" s="55">
        <v>40454436.299999997</v>
      </c>
      <c r="H87" s="55">
        <v>109041588.83</v>
      </c>
      <c r="I87" s="55">
        <v>149496025.13</v>
      </c>
      <c r="J87" s="55">
        <v>29738239.440000001</v>
      </c>
      <c r="K87" s="55">
        <v>29321567.449999999</v>
      </c>
      <c r="L87" s="55">
        <v>8155431.3300000001</v>
      </c>
      <c r="M87" s="110">
        <v>5.4552830571301998</v>
      </c>
      <c r="N87" s="55">
        <v>8058802.04</v>
      </c>
    </row>
    <row r="88" spans="1:14" ht="13.8" x14ac:dyDescent="0.2">
      <c r="A88" s="37" t="s">
        <v>70</v>
      </c>
      <c r="B88" s="72" t="s">
        <v>70</v>
      </c>
      <c r="C88" s="37" t="s">
        <v>70</v>
      </c>
      <c r="D88" s="72" t="s">
        <v>70</v>
      </c>
      <c r="E88" s="37" t="s">
        <v>660</v>
      </c>
      <c r="F88" s="72" t="s">
        <v>661</v>
      </c>
      <c r="G88" s="55">
        <v>3995909.81</v>
      </c>
      <c r="H88" s="55">
        <v>7084000</v>
      </c>
      <c r="I88" s="55">
        <v>11079909.810000001</v>
      </c>
      <c r="J88" s="55">
        <v>2007268.37</v>
      </c>
      <c r="K88" s="55">
        <v>1958758.37</v>
      </c>
      <c r="L88" s="55">
        <v>784487.68</v>
      </c>
      <c r="M88" s="110">
        <v>7.08027135105353</v>
      </c>
      <c r="N88" s="55">
        <v>739528.22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41" t="s">
        <v>127</v>
      </c>
      <c r="F89" s="73" t="s">
        <v>70</v>
      </c>
      <c r="G89" s="74">
        <v>44450346.109999999</v>
      </c>
      <c r="H89" s="74">
        <v>116125588.83</v>
      </c>
      <c r="I89" s="74">
        <v>160575934.94</v>
      </c>
      <c r="J89" s="74">
        <v>31745507.809999999</v>
      </c>
      <c r="K89" s="74">
        <v>31280325.82</v>
      </c>
      <c r="L89" s="74">
        <v>8939919.0099999998</v>
      </c>
      <c r="M89" s="111">
        <v>5.5674089727956098</v>
      </c>
      <c r="N89" s="74">
        <v>8798330.2599999998</v>
      </c>
    </row>
    <row r="90" spans="1:14" ht="13.8" x14ac:dyDescent="0.2">
      <c r="A90" s="37" t="s">
        <v>70</v>
      </c>
      <c r="B90" s="72" t="s">
        <v>70</v>
      </c>
      <c r="C90" s="37" t="s">
        <v>662</v>
      </c>
      <c r="D90" s="72" t="s">
        <v>663</v>
      </c>
      <c r="E90" s="37" t="s">
        <v>664</v>
      </c>
      <c r="F90" s="72" t="s">
        <v>665</v>
      </c>
      <c r="G90" s="55">
        <v>11732393.59</v>
      </c>
      <c r="H90" s="55">
        <v>-68088.39</v>
      </c>
      <c r="I90" s="55">
        <v>11664305.199999999</v>
      </c>
      <c r="J90" s="55">
        <v>6244936.5499999998</v>
      </c>
      <c r="K90" s="55">
        <v>6244936.5499999998</v>
      </c>
      <c r="L90" s="55">
        <v>3792465.12</v>
      </c>
      <c r="M90" s="110">
        <v>32.513424974511103</v>
      </c>
      <c r="N90" s="55">
        <v>1392328.39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666</v>
      </c>
      <c r="F91" s="72" t="s">
        <v>667</v>
      </c>
      <c r="G91" s="55">
        <v>6467498.2300000004</v>
      </c>
      <c r="H91" s="55">
        <v>-379751.95</v>
      </c>
      <c r="I91" s="55">
        <v>6087746.2800000003</v>
      </c>
      <c r="J91" s="55">
        <v>2135394.0299999998</v>
      </c>
      <c r="K91" s="55">
        <v>1796221.88</v>
      </c>
      <c r="L91" s="55">
        <v>1051587.3799999999</v>
      </c>
      <c r="M91" s="110">
        <v>17.273837174436199</v>
      </c>
      <c r="N91" s="55">
        <v>1017234.07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668</v>
      </c>
      <c r="F92" s="72" t="s">
        <v>669</v>
      </c>
      <c r="G92" s="55">
        <v>6520158.6699999999</v>
      </c>
      <c r="H92" s="55">
        <v>0</v>
      </c>
      <c r="I92" s="55">
        <v>6520158.6699999999</v>
      </c>
      <c r="J92" s="55">
        <v>3717631.78</v>
      </c>
      <c r="K92" s="55">
        <v>3657567.38</v>
      </c>
      <c r="L92" s="55">
        <v>1886910.9</v>
      </c>
      <c r="M92" s="110">
        <v>28.939646954941399</v>
      </c>
      <c r="N92" s="55">
        <v>1829647.49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37" t="s">
        <v>670</v>
      </c>
      <c r="F93" s="72" t="s">
        <v>671</v>
      </c>
      <c r="G93" s="55">
        <v>20081735.899999999</v>
      </c>
      <c r="H93" s="55">
        <v>10476960.41</v>
      </c>
      <c r="I93" s="55">
        <v>30558696.309999999</v>
      </c>
      <c r="J93" s="55">
        <v>14694971.359999999</v>
      </c>
      <c r="K93" s="55">
        <v>14338006.529999999</v>
      </c>
      <c r="L93" s="55">
        <v>2026118.15</v>
      </c>
      <c r="M93" s="110">
        <v>6.6302506149026197</v>
      </c>
      <c r="N93" s="55">
        <v>1967338.3</v>
      </c>
    </row>
    <row r="94" spans="1:14" ht="13.8" x14ac:dyDescent="0.2">
      <c r="A94" s="37" t="s">
        <v>70</v>
      </c>
      <c r="B94" s="72" t="s">
        <v>70</v>
      </c>
      <c r="C94" s="37" t="s">
        <v>70</v>
      </c>
      <c r="D94" s="72" t="s">
        <v>70</v>
      </c>
      <c r="E94" s="37" t="s">
        <v>672</v>
      </c>
      <c r="F94" s="72" t="s">
        <v>673</v>
      </c>
      <c r="G94" s="55">
        <v>3198932.76</v>
      </c>
      <c r="H94" s="55">
        <v>50000</v>
      </c>
      <c r="I94" s="55">
        <v>3248932.76</v>
      </c>
      <c r="J94" s="55">
        <v>844704.6</v>
      </c>
      <c r="K94" s="55">
        <v>843204.6</v>
      </c>
      <c r="L94" s="55">
        <v>717580.93</v>
      </c>
      <c r="M94" s="110">
        <v>22.0866660841574</v>
      </c>
      <c r="N94" s="55">
        <v>677712.17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48000719.149999999</v>
      </c>
      <c r="H95" s="74">
        <v>10079120.07</v>
      </c>
      <c r="I95" s="74">
        <v>58079839.219999999</v>
      </c>
      <c r="J95" s="74">
        <v>27637638.32</v>
      </c>
      <c r="K95" s="74">
        <v>26879936.940000001</v>
      </c>
      <c r="L95" s="74">
        <v>9474662.4800000004</v>
      </c>
      <c r="M95" s="111">
        <v>16.313169263625198</v>
      </c>
      <c r="N95" s="74">
        <v>6884260.4199999999</v>
      </c>
    </row>
    <row r="96" spans="1:14" ht="13.8" x14ac:dyDescent="0.2">
      <c r="A96" s="37" t="s">
        <v>70</v>
      </c>
      <c r="B96" s="72" t="s">
        <v>70</v>
      </c>
      <c r="C96" s="37" t="s">
        <v>674</v>
      </c>
      <c r="D96" s="72" t="s">
        <v>675</v>
      </c>
      <c r="E96" s="37" t="s">
        <v>676</v>
      </c>
      <c r="F96" s="72" t="s">
        <v>677</v>
      </c>
      <c r="G96" s="55">
        <v>14801275.779999999</v>
      </c>
      <c r="H96" s="55">
        <v>522270.22</v>
      </c>
      <c r="I96" s="55">
        <v>15323546</v>
      </c>
      <c r="J96" s="55">
        <v>6614737.21</v>
      </c>
      <c r="K96" s="55">
        <v>6611322.3200000003</v>
      </c>
      <c r="L96" s="55">
        <v>4281693.72</v>
      </c>
      <c r="M96" s="110">
        <v>27.941924930430599</v>
      </c>
      <c r="N96" s="55">
        <v>4196668.4000000004</v>
      </c>
    </row>
    <row r="97" spans="1:14" ht="13.8" x14ac:dyDescent="0.2">
      <c r="A97" s="37" t="s">
        <v>70</v>
      </c>
      <c r="B97" s="72" t="s">
        <v>70</v>
      </c>
      <c r="C97" s="37" t="s">
        <v>70</v>
      </c>
      <c r="D97" s="72" t="s">
        <v>70</v>
      </c>
      <c r="E97" s="37" t="s">
        <v>678</v>
      </c>
      <c r="F97" s="72" t="s">
        <v>679</v>
      </c>
      <c r="G97" s="55">
        <v>13447137.57</v>
      </c>
      <c r="H97" s="55">
        <v>6757097.8499999996</v>
      </c>
      <c r="I97" s="55">
        <v>20204235.420000002</v>
      </c>
      <c r="J97" s="55">
        <v>5653218.5199999996</v>
      </c>
      <c r="K97" s="55">
        <v>4654263.47</v>
      </c>
      <c r="L97" s="55">
        <v>1988369.66</v>
      </c>
      <c r="M97" s="110">
        <v>9.8413506805198399</v>
      </c>
      <c r="N97" s="55">
        <v>1924812.42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680</v>
      </c>
      <c r="F98" s="72" t="s">
        <v>681</v>
      </c>
      <c r="G98" s="55">
        <v>5284780.0999999996</v>
      </c>
      <c r="H98" s="55">
        <v>0</v>
      </c>
      <c r="I98" s="55">
        <v>5284780.0999999996</v>
      </c>
      <c r="J98" s="55">
        <v>579590.41</v>
      </c>
      <c r="K98" s="55">
        <v>579590.41</v>
      </c>
      <c r="L98" s="55">
        <v>518931.53</v>
      </c>
      <c r="M98" s="110">
        <v>9.8193589928178806</v>
      </c>
      <c r="N98" s="55">
        <v>480823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682</v>
      </c>
      <c r="F99" s="72" t="s">
        <v>683</v>
      </c>
      <c r="G99" s="55">
        <v>11831111.720000001</v>
      </c>
      <c r="H99" s="55">
        <v>2762562.07</v>
      </c>
      <c r="I99" s="55">
        <v>14593673.789999999</v>
      </c>
      <c r="J99" s="55">
        <v>4999730.0999999996</v>
      </c>
      <c r="K99" s="55">
        <v>2659932.0499999998</v>
      </c>
      <c r="L99" s="55">
        <v>1855123.01</v>
      </c>
      <c r="M99" s="110">
        <v>12.711830048381501</v>
      </c>
      <c r="N99" s="55">
        <v>1854965.03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41" t="s">
        <v>127</v>
      </c>
      <c r="F100" s="73" t="s">
        <v>70</v>
      </c>
      <c r="G100" s="74">
        <v>45364305.170000002</v>
      </c>
      <c r="H100" s="74">
        <v>10041930.140000001</v>
      </c>
      <c r="I100" s="74">
        <v>55406235.310000002</v>
      </c>
      <c r="J100" s="74">
        <v>17847276.239999998</v>
      </c>
      <c r="K100" s="74">
        <v>14505108.25</v>
      </c>
      <c r="L100" s="74">
        <v>8644117.9199999999</v>
      </c>
      <c r="M100" s="111">
        <v>15.6013449959844</v>
      </c>
      <c r="N100" s="74">
        <v>8457268.8499999996</v>
      </c>
    </row>
    <row r="101" spans="1:14" ht="13.8" x14ac:dyDescent="0.2">
      <c r="A101" s="37" t="s">
        <v>70</v>
      </c>
      <c r="B101" s="72" t="s">
        <v>70</v>
      </c>
      <c r="C101" s="37" t="s">
        <v>684</v>
      </c>
      <c r="D101" s="72" t="s">
        <v>685</v>
      </c>
      <c r="E101" s="37" t="s">
        <v>686</v>
      </c>
      <c r="F101" s="72" t="s">
        <v>687</v>
      </c>
      <c r="G101" s="55">
        <v>12000</v>
      </c>
      <c r="H101" s="55">
        <v>0</v>
      </c>
      <c r="I101" s="55">
        <v>12000</v>
      </c>
      <c r="J101" s="55">
        <v>3654.2</v>
      </c>
      <c r="K101" s="55">
        <v>3654.2</v>
      </c>
      <c r="L101" s="55">
        <v>3654.2</v>
      </c>
      <c r="M101" s="110">
        <v>30.4516666666667</v>
      </c>
      <c r="N101" s="55">
        <v>3654.2</v>
      </c>
    </row>
    <row r="102" spans="1:14" ht="13.8" x14ac:dyDescent="0.2">
      <c r="A102" s="37" t="s">
        <v>70</v>
      </c>
      <c r="B102" s="72" t="s">
        <v>70</v>
      </c>
      <c r="C102" s="37" t="s">
        <v>70</v>
      </c>
      <c r="D102" s="72" t="s">
        <v>70</v>
      </c>
      <c r="E102" s="41" t="s">
        <v>127</v>
      </c>
      <c r="F102" s="73" t="s">
        <v>70</v>
      </c>
      <c r="G102" s="74">
        <v>12000</v>
      </c>
      <c r="H102" s="74">
        <v>0</v>
      </c>
      <c r="I102" s="74">
        <v>12000</v>
      </c>
      <c r="J102" s="74">
        <v>3654.2</v>
      </c>
      <c r="K102" s="74">
        <v>3654.2</v>
      </c>
      <c r="L102" s="74">
        <v>3654.2</v>
      </c>
      <c r="M102" s="111">
        <v>30.4516666666667</v>
      </c>
      <c r="N102" s="74">
        <v>3654.2</v>
      </c>
    </row>
    <row r="103" spans="1:14" ht="13.8" x14ac:dyDescent="0.2">
      <c r="A103" s="37" t="s">
        <v>70</v>
      </c>
      <c r="B103" s="72" t="s">
        <v>70</v>
      </c>
      <c r="C103" s="96" t="s">
        <v>127</v>
      </c>
      <c r="D103" s="97" t="s">
        <v>70</v>
      </c>
      <c r="E103" s="96" t="s">
        <v>70</v>
      </c>
      <c r="F103" s="97" t="s">
        <v>70</v>
      </c>
      <c r="G103" s="98">
        <v>4407548465.8400002</v>
      </c>
      <c r="H103" s="98">
        <v>166018751.91999999</v>
      </c>
      <c r="I103" s="98">
        <v>4573567217.7600002</v>
      </c>
      <c r="J103" s="98">
        <v>2168669043.8699999</v>
      </c>
      <c r="K103" s="98">
        <v>2103283884.48</v>
      </c>
      <c r="L103" s="98">
        <v>1665288037.29</v>
      </c>
      <c r="M103" s="112">
        <v>36.411141631927499</v>
      </c>
      <c r="N103" s="98">
        <v>1608272783.26</v>
      </c>
    </row>
    <row r="104" spans="1:14" ht="13.8" x14ac:dyDescent="0.2">
      <c r="A104" s="37" t="s">
        <v>17</v>
      </c>
      <c r="B104" s="72" t="s">
        <v>688</v>
      </c>
      <c r="C104" s="37" t="s">
        <v>452</v>
      </c>
      <c r="D104" s="72" t="s">
        <v>689</v>
      </c>
      <c r="E104" s="37" t="s">
        <v>690</v>
      </c>
      <c r="F104" s="72" t="s">
        <v>691</v>
      </c>
      <c r="G104" s="55">
        <v>12833452.67</v>
      </c>
      <c r="H104" s="55">
        <v>7012143.5999999996</v>
      </c>
      <c r="I104" s="55">
        <v>19845596.27</v>
      </c>
      <c r="J104" s="55">
        <v>8109195.8399999999</v>
      </c>
      <c r="K104" s="55">
        <v>8109195.8399999999</v>
      </c>
      <c r="L104" s="55">
        <v>3119745.66</v>
      </c>
      <c r="M104" s="110">
        <v>15.7200903291378</v>
      </c>
      <c r="N104" s="55">
        <v>1332515.72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37" t="s">
        <v>692</v>
      </c>
      <c r="F105" s="72" t="s">
        <v>693</v>
      </c>
      <c r="G105" s="55">
        <v>95724951.109999999</v>
      </c>
      <c r="H105" s="55">
        <v>7787905.8099999996</v>
      </c>
      <c r="I105" s="55">
        <v>103512856.92</v>
      </c>
      <c r="J105" s="55">
        <v>93978182.599999994</v>
      </c>
      <c r="K105" s="55">
        <v>88704554.730000004</v>
      </c>
      <c r="L105" s="55">
        <v>30869513.559999999</v>
      </c>
      <c r="M105" s="110">
        <v>29.821912444999501</v>
      </c>
      <c r="N105" s="55">
        <v>24490819.59</v>
      </c>
    </row>
    <row r="106" spans="1:14" ht="13.8" x14ac:dyDescent="0.2">
      <c r="A106" s="37" t="s">
        <v>70</v>
      </c>
      <c r="B106" s="72" t="s">
        <v>70</v>
      </c>
      <c r="C106" s="37" t="s">
        <v>70</v>
      </c>
      <c r="D106" s="72" t="s">
        <v>70</v>
      </c>
      <c r="E106" s="37" t="s">
        <v>694</v>
      </c>
      <c r="F106" s="72" t="s">
        <v>695</v>
      </c>
      <c r="G106" s="55">
        <v>80972479.519999996</v>
      </c>
      <c r="H106" s="55">
        <v>-10078195.119999999</v>
      </c>
      <c r="I106" s="55">
        <v>70894284.400000006</v>
      </c>
      <c r="J106" s="55">
        <v>43146365.840000004</v>
      </c>
      <c r="K106" s="55">
        <v>35192323.060000002</v>
      </c>
      <c r="L106" s="55">
        <v>12282507.1</v>
      </c>
      <c r="M106" s="110">
        <v>17.3251020219057</v>
      </c>
      <c r="N106" s="55">
        <v>11436736.35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696</v>
      </c>
      <c r="F107" s="72" t="s">
        <v>697</v>
      </c>
      <c r="G107" s="55">
        <v>45900180.43</v>
      </c>
      <c r="H107" s="55">
        <v>6461729.6299999999</v>
      </c>
      <c r="I107" s="55">
        <v>52361910.060000002</v>
      </c>
      <c r="J107" s="55">
        <v>36305843.82</v>
      </c>
      <c r="K107" s="55">
        <v>24894024.710000001</v>
      </c>
      <c r="L107" s="55">
        <v>3807180.16</v>
      </c>
      <c r="M107" s="110">
        <v>7.2708962595853803</v>
      </c>
      <c r="N107" s="55">
        <v>3644038.12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698</v>
      </c>
      <c r="F108" s="72" t="s">
        <v>699</v>
      </c>
      <c r="G108" s="55">
        <v>1461142.76</v>
      </c>
      <c r="H108" s="55">
        <v>463716.15</v>
      </c>
      <c r="I108" s="55">
        <v>1924858.91</v>
      </c>
      <c r="J108" s="55">
        <v>593395.05000000005</v>
      </c>
      <c r="K108" s="55">
        <v>593395.05000000005</v>
      </c>
      <c r="L108" s="55">
        <v>593395.05000000005</v>
      </c>
      <c r="M108" s="110">
        <v>30.827976373603398</v>
      </c>
      <c r="N108" s="55">
        <v>176728.36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41" t="s">
        <v>127</v>
      </c>
      <c r="F109" s="73" t="s">
        <v>70</v>
      </c>
      <c r="G109" s="74">
        <v>236892206.49000001</v>
      </c>
      <c r="H109" s="74">
        <v>11647300.07</v>
      </c>
      <c r="I109" s="74">
        <v>248539506.56</v>
      </c>
      <c r="J109" s="74">
        <v>182132983.15000001</v>
      </c>
      <c r="K109" s="74">
        <v>157493493.38999999</v>
      </c>
      <c r="L109" s="74">
        <v>50672341.530000001</v>
      </c>
      <c r="M109" s="111">
        <v>20.388043024366102</v>
      </c>
      <c r="N109" s="74">
        <v>41080838.140000001</v>
      </c>
    </row>
    <row r="110" spans="1:14" ht="13.8" x14ac:dyDescent="0.2">
      <c r="A110" s="37" t="s">
        <v>70</v>
      </c>
      <c r="B110" s="72" t="s">
        <v>70</v>
      </c>
      <c r="C110" s="37" t="s">
        <v>456</v>
      </c>
      <c r="D110" s="72" t="s">
        <v>700</v>
      </c>
      <c r="E110" s="37" t="s">
        <v>701</v>
      </c>
      <c r="F110" s="72" t="s">
        <v>702</v>
      </c>
      <c r="G110" s="55">
        <v>131207571.92</v>
      </c>
      <c r="H110" s="55">
        <v>12882384.289999999</v>
      </c>
      <c r="I110" s="55">
        <v>144089956.21000001</v>
      </c>
      <c r="J110" s="55">
        <v>63236328.289999999</v>
      </c>
      <c r="K110" s="55">
        <v>57110974.079999998</v>
      </c>
      <c r="L110" s="55">
        <v>25371852.75</v>
      </c>
      <c r="M110" s="110">
        <v>17.608342328192901</v>
      </c>
      <c r="N110" s="55">
        <v>24911510.199999999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703</v>
      </c>
      <c r="F111" s="72" t="s">
        <v>704</v>
      </c>
      <c r="G111" s="55">
        <v>51144715.32</v>
      </c>
      <c r="H111" s="55">
        <v>3622252.59</v>
      </c>
      <c r="I111" s="55">
        <v>54766967.909999996</v>
      </c>
      <c r="J111" s="55">
        <v>18297562.379999999</v>
      </c>
      <c r="K111" s="55">
        <v>18161077.239999998</v>
      </c>
      <c r="L111" s="55">
        <v>2541115.2599999998</v>
      </c>
      <c r="M111" s="110">
        <v>4.6398684407285096</v>
      </c>
      <c r="N111" s="55">
        <v>2113336.52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705</v>
      </c>
      <c r="F112" s="72" t="s">
        <v>706</v>
      </c>
      <c r="G112" s="55">
        <v>30846656.879999999</v>
      </c>
      <c r="H112" s="55">
        <v>715580.47</v>
      </c>
      <c r="I112" s="55">
        <v>31562237.350000001</v>
      </c>
      <c r="J112" s="55">
        <v>15162503.640000001</v>
      </c>
      <c r="K112" s="55">
        <v>14963517.52</v>
      </c>
      <c r="L112" s="55">
        <v>2806875.8</v>
      </c>
      <c r="M112" s="110">
        <v>8.8931458466457496</v>
      </c>
      <c r="N112" s="55">
        <v>2226532.59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213198944.12</v>
      </c>
      <c r="H113" s="74">
        <v>17220217.350000001</v>
      </c>
      <c r="I113" s="74">
        <v>230419161.47</v>
      </c>
      <c r="J113" s="74">
        <v>96696394.310000002</v>
      </c>
      <c r="K113" s="74">
        <v>90235568.840000004</v>
      </c>
      <c r="L113" s="74">
        <v>30719843.809999999</v>
      </c>
      <c r="M113" s="111">
        <v>13.3321567590201</v>
      </c>
      <c r="N113" s="74">
        <v>29251379.309999999</v>
      </c>
    </row>
    <row r="114" spans="1:14" ht="13.8" x14ac:dyDescent="0.2">
      <c r="A114" s="37" t="s">
        <v>70</v>
      </c>
      <c r="B114" s="72" t="s">
        <v>70</v>
      </c>
      <c r="C114" s="37" t="s">
        <v>458</v>
      </c>
      <c r="D114" s="72" t="s">
        <v>707</v>
      </c>
      <c r="E114" s="37" t="s">
        <v>708</v>
      </c>
      <c r="F114" s="72" t="s">
        <v>709</v>
      </c>
      <c r="G114" s="55">
        <v>17324656.809999999</v>
      </c>
      <c r="H114" s="55">
        <v>1087985.1000000001</v>
      </c>
      <c r="I114" s="55">
        <v>18412641.91</v>
      </c>
      <c r="J114" s="55">
        <v>6846349.75</v>
      </c>
      <c r="K114" s="55">
        <v>6490227.6100000003</v>
      </c>
      <c r="L114" s="55">
        <v>5232550.8600000003</v>
      </c>
      <c r="M114" s="110">
        <v>28.418251359997299</v>
      </c>
      <c r="N114" s="55">
        <v>5232550.8600000003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37" t="s">
        <v>710</v>
      </c>
      <c r="F115" s="72" t="s">
        <v>711</v>
      </c>
      <c r="G115" s="55">
        <v>3407000</v>
      </c>
      <c r="H115" s="55">
        <v>0</v>
      </c>
      <c r="I115" s="55">
        <v>3407000</v>
      </c>
      <c r="J115" s="55">
        <v>3201009.62</v>
      </c>
      <c r="K115" s="55">
        <v>3201009.62</v>
      </c>
      <c r="L115" s="55">
        <v>1334342.94</v>
      </c>
      <c r="M115" s="110">
        <v>39.164747285001503</v>
      </c>
      <c r="N115" s="55">
        <v>1009.62</v>
      </c>
    </row>
    <row r="116" spans="1:14" ht="13.8" x14ac:dyDescent="0.2">
      <c r="A116" s="37" t="s">
        <v>70</v>
      </c>
      <c r="B116" s="72" t="s">
        <v>70</v>
      </c>
      <c r="C116" s="37" t="s">
        <v>70</v>
      </c>
      <c r="D116" s="72" t="s">
        <v>70</v>
      </c>
      <c r="E116" s="37" t="s">
        <v>712</v>
      </c>
      <c r="F116" s="72" t="s">
        <v>713</v>
      </c>
      <c r="G116" s="55">
        <v>27799487.329999998</v>
      </c>
      <c r="H116" s="55">
        <v>4506609.24</v>
      </c>
      <c r="I116" s="55">
        <v>32306096.57</v>
      </c>
      <c r="J116" s="55">
        <v>28761018.16</v>
      </c>
      <c r="K116" s="55">
        <v>28053905.920000002</v>
      </c>
      <c r="L116" s="55">
        <v>4456810.92</v>
      </c>
      <c r="M116" s="110">
        <v>13.795572332123401</v>
      </c>
      <c r="N116" s="55">
        <v>600562.87</v>
      </c>
    </row>
    <row r="117" spans="1:14" ht="13.8" x14ac:dyDescent="0.2">
      <c r="A117" s="37" t="s">
        <v>70</v>
      </c>
      <c r="B117" s="72" t="s">
        <v>70</v>
      </c>
      <c r="C117" s="37" t="s">
        <v>70</v>
      </c>
      <c r="D117" s="72" t="s">
        <v>70</v>
      </c>
      <c r="E117" s="37" t="s">
        <v>714</v>
      </c>
      <c r="F117" s="72" t="s">
        <v>715</v>
      </c>
      <c r="G117" s="55">
        <v>14830661.49</v>
      </c>
      <c r="H117" s="55">
        <v>1948597.17</v>
      </c>
      <c r="I117" s="55">
        <v>16779258.66</v>
      </c>
      <c r="J117" s="55">
        <v>13215692.77</v>
      </c>
      <c r="K117" s="55">
        <v>7710447.75</v>
      </c>
      <c r="L117" s="55">
        <v>2092312.26</v>
      </c>
      <c r="M117" s="110">
        <v>12.4696346983902</v>
      </c>
      <c r="N117" s="55">
        <v>1787836.52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716</v>
      </c>
      <c r="F118" s="72" t="s">
        <v>717</v>
      </c>
      <c r="G118" s="55">
        <v>17779924.68</v>
      </c>
      <c r="H118" s="55">
        <v>1029800</v>
      </c>
      <c r="I118" s="55">
        <v>18809724.68</v>
      </c>
      <c r="J118" s="55">
        <v>5934136.9100000001</v>
      </c>
      <c r="K118" s="55">
        <v>5295575.2</v>
      </c>
      <c r="L118" s="55">
        <v>3442886.8</v>
      </c>
      <c r="M118" s="110">
        <v>18.3037596699156</v>
      </c>
      <c r="N118" s="55">
        <v>2754136.77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718</v>
      </c>
      <c r="F119" s="72" t="s">
        <v>719</v>
      </c>
      <c r="G119" s="55">
        <v>11958411.359999999</v>
      </c>
      <c r="H119" s="55">
        <v>467261.31</v>
      </c>
      <c r="I119" s="55">
        <v>12425672.67</v>
      </c>
      <c r="J119" s="55">
        <v>7807709.0300000003</v>
      </c>
      <c r="K119" s="55">
        <v>7802668.5499999998</v>
      </c>
      <c r="L119" s="55">
        <v>598330.62</v>
      </c>
      <c r="M119" s="110">
        <v>4.8152774975682702</v>
      </c>
      <c r="N119" s="55">
        <v>598330.62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41" t="s">
        <v>127</v>
      </c>
      <c r="F120" s="73" t="s">
        <v>70</v>
      </c>
      <c r="G120" s="74">
        <v>93100141.670000002</v>
      </c>
      <c r="H120" s="74">
        <v>9040252.8200000003</v>
      </c>
      <c r="I120" s="74">
        <v>102140394.48999999</v>
      </c>
      <c r="J120" s="74">
        <v>65765916.240000002</v>
      </c>
      <c r="K120" s="74">
        <v>58553834.649999999</v>
      </c>
      <c r="L120" s="74">
        <v>17157234.399999999</v>
      </c>
      <c r="M120" s="111">
        <v>16.797697410185499</v>
      </c>
      <c r="N120" s="74">
        <v>10974427.26</v>
      </c>
    </row>
    <row r="121" spans="1:14" ht="13.8" x14ac:dyDescent="0.2">
      <c r="A121" s="37" t="s">
        <v>70</v>
      </c>
      <c r="B121" s="72" t="s">
        <v>70</v>
      </c>
      <c r="C121" s="37" t="s">
        <v>460</v>
      </c>
      <c r="D121" s="72" t="s">
        <v>720</v>
      </c>
      <c r="E121" s="37" t="s">
        <v>721</v>
      </c>
      <c r="F121" s="72" t="s">
        <v>722</v>
      </c>
      <c r="G121" s="55">
        <v>1420777.3</v>
      </c>
      <c r="H121" s="55">
        <v>-30000</v>
      </c>
      <c r="I121" s="55">
        <v>1390777.3</v>
      </c>
      <c r="J121" s="55">
        <v>471218.82</v>
      </c>
      <c r="K121" s="55">
        <v>471218.82</v>
      </c>
      <c r="L121" s="55">
        <v>393042.55</v>
      </c>
      <c r="M121" s="110">
        <v>28.260638852819898</v>
      </c>
      <c r="N121" s="55">
        <v>392662.03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41" t="s">
        <v>127</v>
      </c>
      <c r="F122" s="73" t="s">
        <v>70</v>
      </c>
      <c r="G122" s="74">
        <v>1420777.3</v>
      </c>
      <c r="H122" s="74">
        <v>-30000</v>
      </c>
      <c r="I122" s="74">
        <v>1390777.3</v>
      </c>
      <c r="J122" s="74">
        <v>471218.82</v>
      </c>
      <c r="K122" s="74">
        <v>471218.82</v>
      </c>
      <c r="L122" s="74">
        <v>393042.55</v>
      </c>
      <c r="M122" s="111">
        <v>28.260638852819898</v>
      </c>
      <c r="N122" s="74">
        <v>392662.03</v>
      </c>
    </row>
    <row r="123" spans="1:14" ht="13.8" x14ac:dyDescent="0.2">
      <c r="A123" s="37" t="s">
        <v>70</v>
      </c>
      <c r="B123" s="72" t="s">
        <v>70</v>
      </c>
      <c r="C123" s="96" t="s">
        <v>127</v>
      </c>
      <c r="D123" s="97" t="s">
        <v>70</v>
      </c>
      <c r="E123" s="96" t="s">
        <v>70</v>
      </c>
      <c r="F123" s="97" t="s">
        <v>70</v>
      </c>
      <c r="G123" s="98">
        <v>544612069.58000004</v>
      </c>
      <c r="H123" s="98">
        <v>37877770.240000002</v>
      </c>
      <c r="I123" s="98">
        <v>582489839.82000005</v>
      </c>
      <c r="J123" s="98">
        <v>345066512.51999998</v>
      </c>
      <c r="K123" s="98">
        <v>306754115.69999999</v>
      </c>
      <c r="L123" s="98">
        <v>98942462.290000007</v>
      </c>
      <c r="M123" s="112">
        <v>16.9861267143432</v>
      </c>
      <c r="N123" s="98">
        <v>81699306.739999995</v>
      </c>
    </row>
    <row r="124" spans="1:14" ht="13.8" x14ac:dyDescent="0.2">
      <c r="A124" s="37" t="s">
        <v>9</v>
      </c>
      <c r="B124" s="72" t="s">
        <v>723</v>
      </c>
      <c r="C124" s="37" t="s">
        <v>724</v>
      </c>
      <c r="D124" s="72" t="s">
        <v>725</v>
      </c>
      <c r="E124" s="37" t="s">
        <v>726</v>
      </c>
      <c r="F124" s="72" t="s">
        <v>727</v>
      </c>
      <c r="G124" s="55">
        <v>5960803.9000000004</v>
      </c>
      <c r="H124" s="55">
        <v>-897013.31</v>
      </c>
      <c r="I124" s="55">
        <v>5063790.59</v>
      </c>
      <c r="J124" s="55">
        <v>1435019.67</v>
      </c>
      <c r="K124" s="55">
        <v>1435019.67</v>
      </c>
      <c r="L124" s="55">
        <v>1242300.3</v>
      </c>
      <c r="M124" s="110">
        <v>24.533010951386899</v>
      </c>
      <c r="N124" s="55">
        <v>1237620.55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728</v>
      </c>
      <c r="F125" s="72" t="s">
        <v>729</v>
      </c>
      <c r="G125" s="55">
        <v>60000000</v>
      </c>
      <c r="H125" s="55">
        <v>-42788952.049999997</v>
      </c>
      <c r="I125" s="55">
        <v>17211047.949999999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730</v>
      </c>
      <c r="F126" s="72" t="s">
        <v>731</v>
      </c>
      <c r="G126" s="55">
        <v>1002296.9</v>
      </c>
      <c r="H126" s="55">
        <v>0</v>
      </c>
      <c r="I126" s="55">
        <v>1002296.9</v>
      </c>
      <c r="J126" s="55">
        <v>400309.15</v>
      </c>
      <c r="K126" s="55">
        <v>400309.15</v>
      </c>
      <c r="L126" s="55">
        <v>399948.09</v>
      </c>
      <c r="M126" s="110">
        <v>39.903155442264698</v>
      </c>
      <c r="N126" s="55">
        <v>399948.09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732</v>
      </c>
      <c r="F127" s="72" t="s">
        <v>733</v>
      </c>
      <c r="G127" s="55">
        <v>33220808.629999999</v>
      </c>
      <c r="H127" s="55">
        <v>-3805391</v>
      </c>
      <c r="I127" s="55">
        <v>29415417.629999999</v>
      </c>
      <c r="J127" s="55">
        <v>16775395.91</v>
      </c>
      <c r="K127" s="55">
        <v>16775395.91</v>
      </c>
      <c r="L127" s="55">
        <v>1036955.97</v>
      </c>
      <c r="M127" s="110">
        <v>3.52521246865602</v>
      </c>
      <c r="N127" s="55">
        <v>995290.97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37" t="s">
        <v>734</v>
      </c>
      <c r="F128" s="72" t="s">
        <v>735</v>
      </c>
      <c r="G128" s="55">
        <v>10530775.01</v>
      </c>
      <c r="H128" s="55">
        <v>0</v>
      </c>
      <c r="I128" s="55">
        <v>10530775.01</v>
      </c>
      <c r="J128" s="55">
        <v>3931096.62</v>
      </c>
      <c r="K128" s="55">
        <v>3931096.62</v>
      </c>
      <c r="L128" s="55">
        <v>1046612.97</v>
      </c>
      <c r="M128" s="110">
        <v>9.9386129606428693</v>
      </c>
      <c r="N128" s="55">
        <v>1046612.97</v>
      </c>
    </row>
    <row r="129" spans="1:14" ht="13.8" x14ac:dyDescent="0.2">
      <c r="A129" s="37" t="s">
        <v>70</v>
      </c>
      <c r="B129" s="72" t="s">
        <v>70</v>
      </c>
      <c r="C129" s="37" t="s">
        <v>70</v>
      </c>
      <c r="D129" s="72" t="s">
        <v>70</v>
      </c>
      <c r="E129" s="37" t="s">
        <v>736</v>
      </c>
      <c r="F129" s="72" t="s">
        <v>737</v>
      </c>
      <c r="G129" s="55">
        <v>7981964.8499999996</v>
      </c>
      <c r="H129" s="55">
        <v>-180000</v>
      </c>
      <c r="I129" s="55">
        <v>7801964.8499999996</v>
      </c>
      <c r="J129" s="55">
        <v>1067255.92</v>
      </c>
      <c r="K129" s="55">
        <v>1067255.92</v>
      </c>
      <c r="L129" s="55">
        <v>500590.8</v>
      </c>
      <c r="M129" s="110">
        <v>6.4162145001204403</v>
      </c>
      <c r="N129" s="55">
        <v>95829.92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738</v>
      </c>
      <c r="F130" s="72" t="s">
        <v>739</v>
      </c>
      <c r="G130" s="55">
        <v>59265406.939999998</v>
      </c>
      <c r="H130" s="55">
        <v>18921844.18</v>
      </c>
      <c r="I130" s="55">
        <v>78187251.120000005</v>
      </c>
      <c r="J130" s="55">
        <v>65679798.890000001</v>
      </c>
      <c r="K130" s="55">
        <v>40193588.829999998</v>
      </c>
      <c r="L130" s="55">
        <v>3226629.81</v>
      </c>
      <c r="M130" s="110">
        <v>4.1267978650993102</v>
      </c>
      <c r="N130" s="55">
        <v>2829749.89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37" t="s">
        <v>740</v>
      </c>
      <c r="F131" s="72" t="s">
        <v>741</v>
      </c>
      <c r="G131" s="55">
        <v>154550402.72</v>
      </c>
      <c r="H131" s="55">
        <v>3291853.1</v>
      </c>
      <c r="I131" s="55">
        <v>157842255.81999999</v>
      </c>
      <c r="J131" s="55">
        <v>23204.33</v>
      </c>
      <c r="K131" s="55">
        <v>23204.33</v>
      </c>
      <c r="L131" s="55">
        <v>23204.33</v>
      </c>
      <c r="M131" s="110">
        <v>1.470096196956E-2</v>
      </c>
      <c r="N131" s="55">
        <v>23204.33</v>
      </c>
    </row>
    <row r="132" spans="1:14" ht="13.8" x14ac:dyDescent="0.2">
      <c r="A132" s="37" t="s">
        <v>70</v>
      </c>
      <c r="B132" s="72" t="s">
        <v>70</v>
      </c>
      <c r="C132" s="37" t="s">
        <v>70</v>
      </c>
      <c r="D132" s="72" t="s">
        <v>70</v>
      </c>
      <c r="E132" s="37" t="s">
        <v>742</v>
      </c>
      <c r="F132" s="72" t="s">
        <v>18</v>
      </c>
      <c r="G132" s="55">
        <v>40000000</v>
      </c>
      <c r="H132" s="55">
        <v>0</v>
      </c>
      <c r="I132" s="55">
        <v>40000000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743</v>
      </c>
      <c r="F133" s="72" t="s">
        <v>744</v>
      </c>
      <c r="G133" s="55">
        <v>2209744.5699999998</v>
      </c>
      <c r="H133" s="55">
        <v>0</v>
      </c>
      <c r="I133" s="55">
        <v>2209744.5699999998</v>
      </c>
      <c r="J133" s="55">
        <v>885173.21</v>
      </c>
      <c r="K133" s="55">
        <v>885173.21</v>
      </c>
      <c r="L133" s="55">
        <v>435928.29</v>
      </c>
      <c r="M133" s="110">
        <v>19.7275420841966</v>
      </c>
      <c r="N133" s="55">
        <v>435319.47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41" t="s">
        <v>127</v>
      </c>
      <c r="F134" s="73" t="s">
        <v>70</v>
      </c>
      <c r="G134" s="74">
        <v>374722203.51999998</v>
      </c>
      <c r="H134" s="74">
        <v>-25457659.079999998</v>
      </c>
      <c r="I134" s="74">
        <v>349264544.44</v>
      </c>
      <c r="J134" s="74">
        <v>90197253.700000003</v>
      </c>
      <c r="K134" s="74">
        <v>64711043.640000001</v>
      </c>
      <c r="L134" s="74">
        <v>7912170.5599999996</v>
      </c>
      <c r="M134" s="111">
        <v>2.26538040747484</v>
      </c>
      <c r="N134" s="74">
        <v>7063576.1900000004</v>
      </c>
    </row>
    <row r="135" spans="1:14" ht="13.8" x14ac:dyDescent="0.2">
      <c r="A135" s="37" t="s">
        <v>70</v>
      </c>
      <c r="B135" s="72" t="s">
        <v>70</v>
      </c>
      <c r="C135" s="37" t="s">
        <v>745</v>
      </c>
      <c r="D135" s="72" t="s">
        <v>746</v>
      </c>
      <c r="E135" s="37" t="s">
        <v>747</v>
      </c>
      <c r="F135" s="72" t="s">
        <v>748</v>
      </c>
      <c r="G135" s="55">
        <v>9781468.3699999992</v>
      </c>
      <c r="H135" s="55">
        <v>0</v>
      </c>
      <c r="I135" s="55">
        <v>9781468.3699999992</v>
      </c>
      <c r="J135" s="55">
        <v>3127125.31</v>
      </c>
      <c r="K135" s="55">
        <v>660230.31000000006</v>
      </c>
      <c r="L135" s="55">
        <v>588397.98</v>
      </c>
      <c r="M135" s="110">
        <v>6.0154361057347101</v>
      </c>
      <c r="N135" s="55">
        <v>586588.48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749</v>
      </c>
      <c r="F136" s="72" t="s">
        <v>750</v>
      </c>
      <c r="G136" s="55">
        <v>986400</v>
      </c>
      <c r="H136" s="55">
        <v>0</v>
      </c>
      <c r="I136" s="55">
        <v>986400</v>
      </c>
      <c r="J136" s="55">
        <v>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10767868.369999999</v>
      </c>
      <c r="H137" s="74">
        <v>0</v>
      </c>
      <c r="I137" s="74">
        <v>10767868.369999999</v>
      </c>
      <c r="J137" s="74">
        <v>3127125.31</v>
      </c>
      <c r="K137" s="74">
        <v>660230.31000000006</v>
      </c>
      <c r="L137" s="74">
        <v>588397.98</v>
      </c>
      <c r="M137" s="111">
        <v>5.4643868199514403</v>
      </c>
      <c r="N137" s="74">
        <v>586588.48</v>
      </c>
    </row>
    <row r="138" spans="1:14" ht="13.8" x14ac:dyDescent="0.2">
      <c r="A138" s="37" t="s">
        <v>70</v>
      </c>
      <c r="B138" s="72" t="s">
        <v>70</v>
      </c>
      <c r="C138" s="37" t="s">
        <v>751</v>
      </c>
      <c r="D138" s="72" t="s">
        <v>752</v>
      </c>
      <c r="E138" s="37" t="s">
        <v>753</v>
      </c>
      <c r="F138" s="72" t="s">
        <v>754</v>
      </c>
      <c r="G138" s="55">
        <v>14557406.52</v>
      </c>
      <c r="H138" s="55">
        <v>-2439000</v>
      </c>
      <c r="I138" s="55">
        <v>12118406.52</v>
      </c>
      <c r="J138" s="55">
        <v>6343907.1299999999</v>
      </c>
      <c r="K138" s="55">
        <v>6339557.1299999999</v>
      </c>
      <c r="L138" s="55">
        <v>5065986.5199999996</v>
      </c>
      <c r="M138" s="110">
        <v>41.8040648466379</v>
      </c>
      <c r="N138" s="55">
        <v>5024482.29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755</v>
      </c>
      <c r="F139" s="72" t="s">
        <v>756</v>
      </c>
      <c r="G139" s="55">
        <v>10385489.689999999</v>
      </c>
      <c r="H139" s="55">
        <v>-250000</v>
      </c>
      <c r="I139" s="55">
        <v>10135489.689999999</v>
      </c>
      <c r="J139" s="55">
        <v>2916081.64</v>
      </c>
      <c r="K139" s="55">
        <v>2870995.48</v>
      </c>
      <c r="L139" s="55">
        <v>2637770.77</v>
      </c>
      <c r="M139" s="110">
        <v>26.0250945013787</v>
      </c>
      <c r="N139" s="55">
        <v>2637770.77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757</v>
      </c>
      <c r="F140" s="72" t="s">
        <v>758</v>
      </c>
      <c r="G140" s="55">
        <v>3914099.05</v>
      </c>
      <c r="H140" s="55">
        <v>5388537.4800000004</v>
      </c>
      <c r="I140" s="55">
        <v>9302636.5299999993</v>
      </c>
      <c r="J140" s="55">
        <v>5464303.8200000003</v>
      </c>
      <c r="K140" s="55">
        <v>5464303.8200000003</v>
      </c>
      <c r="L140" s="55">
        <v>5239488.24</v>
      </c>
      <c r="M140" s="110">
        <v>56.322615885326897</v>
      </c>
      <c r="N140" s="55">
        <v>5239488.24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37" t="s">
        <v>759</v>
      </c>
      <c r="F141" s="72" t="s">
        <v>760</v>
      </c>
      <c r="G141" s="55">
        <v>1277618.05</v>
      </c>
      <c r="H141" s="55">
        <v>0</v>
      </c>
      <c r="I141" s="55">
        <v>1277618.05</v>
      </c>
      <c r="J141" s="55">
        <v>325603.64</v>
      </c>
      <c r="K141" s="55">
        <v>298189.59000000003</v>
      </c>
      <c r="L141" s="55">
        <v>281785.55</v>
      </c>
      <c r="M141" s="110">
        <v>22.055539212208199</v>
      </c>
      <c r="N141" s="55">
        <v>281785.55</v>
      </c>
    </row>
    <row r="142" spans="1:14" ht="13.8" x14ac:dyDescent="0.2">
      <c r="A142" s="37" t="s">
        <v>70</v>
      </c>
      <c r="B142" s="72" t="s">
        <v>70</v>
      </c>
      <c r="C142" s="37" t="s">
        <v>70</v>
      </c>
      <c r="D142" s="72" t="s">
        <v>70</v>
      </c>
      <c r="E142" s="37" t="s">
        <v>761</v>
      </c>
      <c r="F142" s="72" t="s">
        <v>762</v>
      </c>
      <c r="G142" s="55">
        <v>666873.41</v>
      </c>
      <c r="H142" s="55">
        <v>-20000</v>
      </c>
      <c r="I142" s="55">
        <v>646873.41</v>
      </c>
      <c r="J142" s="55">
        <v>192361.34</v>
      </c>
      <c r="K142" s="55">
        <v>192361.34</v>
      </c>
      <c r="L142" s="55">
        <v>192093.01</v>
      </c>
      <c r="M142" s="110">
        <v>29.695610768728301</v>
      </c>
      <c r="N142" s="55">
        <v>192093.01</v>
      </c>
    </row>
    <row r="143" spans="1:14" ht="13.8" x14ac:dyDescent="0.2">
      <c r="A143" s="37" t="s">
        <v>70</v>
      </c>
      <c r="B143" s="72" t="s">
        <v>70</v>
      </c>
      <c r="C143" s="37" t="s">
        <v>70</v>
      </c>
      <c r="D143" s="72" t="s">
        <v>70</v>
      </c>
      <c r="E143" s="41" t="s">
        <v>127</v>
      </c>
      <c r="F143" s="73" t="s">
        <v>70</v>
      </c>
      <c r="G143" s="74">
        <v>30801486.719999999</v>
      </c>
      <c r="H143" s="74">
        <v>2679537.48</v>
      </c>
      <c r="I143" s="74">
        <v>33481024.199999999</v>
      </c>
      <c r="J143" s="74">
        <v>15242257.57</v>
      </c>
      <c r="K143" s="74">
        <v>15165407.359999999</v>
      </c>
      <c r="L143" s="74">
        <v>13417124.09</v>
      </c>
      <c r="M143" s="111">
        <v>40.073816170772901</v>
      </c>
      <c r="N143" s="74">
        <v>13375619.859999999</v>
      </c>
    </row>
    <row r="144" spans="1:14" ht="13.8" x14ac:dyDescent="0.2">
      <c r="A144" s="37" t="s">
        <v>70</v>
      </c>
      <c r="B144" s="72" t="s">
        <v>70</v>
      </c>
      <c r="C144" s="37" t="s">
        <v>763</v>
      </c>
      <c r="D144" s="72" t="s">
        <v>764</v>
      </c>
      <c r="E144" s="37" t="s">
        <v>765</v>
      </c>
      <c r="F144" s="72" t="s">
        <v>766</v>
      </c>
      <c r="G144" s="55">
        <v>40500</v>
      </c>
      <c r="H144" s="55">
        <v>0</v>
      </c>
      <c r="I144" s="55">
        <v>40500</v>
      </c>
      <c r="J144" s="55">
        <v>3612.5</v>
      </c>
      <c r="K144" s="55">
        <v>3612.5</v>
      </c>
      <c r="L144" s="55">
        <v>3612.5</v>
      </c>
      <c r="M144" s="110">
        <v>8.9197530864197496</v>
      </c>
      <c r="N144" s="55">
        <v>3612.5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767</v>
      </c>
      <c r="F145" s="72" t="s">
        <v>768</v>
      </c>
      <c r="G145" s="55">
        <v>3503151.31</v>
      </c>
      <c r="H145" s="55">
        <v>0</v>
      </c>
      <c r="I145" s="55">
        <v>3503151.31</v>
      </c>
      <c r="J145" s="55">
        <v>1590427.13</v>
      </c>
      <c r="K145" s="55">
        <v>1590427.13</v>
      </c>
      <c r="L145" s="55">
        <v>844415.64</v>
      </c>
      <c r="M145" s="110">
        <v>24.104458108605101</v>
      </c>
      <c r="N145" s="55">
        <v>844415.64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769</v>
      </c>
      <c r="F146" s="72" t="s">
        <v>770</v>
      </c>
      <c r="G146" s="55">
        <v>43000</v>
      </c>
      <c r="H146" s="55">
        <v>0</v>
      </c>
      <c r="I146" s="55">
        <v>43000</v>
      </c>
      <c r="J146" s="55">
        <v>9136.9</v>
      </c>
      <c r="K146" s="55">
        <v>9136.9</v>
      </c>
      <c r="L146" s="55">
        <v>9136.9</v>
      </c>
      <c r="M146" s="110">
        <v>21.2486046511628</v>
      </c>
      <c r="N146" s="55">
        <v>9136.9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41" t="s">
        <v>127</v>
      </c>
      <c r="F147" s="73" t="s">
        <v>70</v>
      </c>
      <c r="G147" s="74">
        <v>3586651.31</v>
      </c>
      <c r="H147" s="74">
        <v>0</v>
      </c>
      <c r="I147" s="74">
        <v>3586651.31</v>
      </c>
      <c r="J147" s="74">
        <v>1603176.53</v>
      </c>
      <c r="K147" s="74">
        <v>1603176.53</v>
      </c>
      <c r="L147" s="74">
        <v>857165.04</v>
      </c>
      <c r="M147" s="111">
        <v>23.8987558564761</v>
      </c>
      <c r="N147" s="74">
        <v>857165.04</v>
      </c>
    </row>
    <row r="148" spans="1:14" ht="13.8" x14ac:dyDescent="0.2">
      <c r="A148" s="37" t="s">
        <v>70</v>
      </c>
      <c r="B148" s="72" t="s">
        <v>70</v>
      </c>
      <c r="C148" s="96" t="s">
        <v>127</v>
      </c>
      <c r="D148" s="97" t="s">
        <v>70</v>
      </c>
      <c r="E148" s="96" t="s">
        <v>70</v>
      </c>
      <c r="F148" s="97" t="s">
        <v>70</v>
      </c>
      <c r="G148" s="98">
        <v>419878209.92000002</v>
      </c>
      <c r="H148" s="98">
        <v>-22778121.600000001</v>
      </c>
      <c r="I148" s="98">
        <v>397100088.31999999</v>
      </c>
      <c r="J148" s="98">
        <v>110169813.11</v>
      </c>
      <c r="K148" s="98">
        <v>82139857.840000004</v>
      </c>
      <c r="L148" s="98">
        <v>22774857.670000002</v>
      </c>
      <c r="M148" s="112">
        <v>5.7352940328855002</v>
      </c>
      <c r="N148" s="98">
        <v>21882949.57</v>
      </c>
    </row>
    <row r="149" spans="1:14" ht="13.8" x14ac:dyDescent="0.2">
      <c r="A149" s="37" t="s">
        <v>11</v>
      </c>
      <c r="B149" s="72" t="s">
        <v>771</v>
      </c>
      <c r="C149" s="37" t="s">
        <v>462</v>
      </c>
      <c r="D149" s="72" t="s">
        <v>772</v>
      </c>
      <c r="E149" s="37" t="s">
        <v>773</v>
      </c>
      <c r="F149" s="72" t="s">
        <v>774</v>
      </c>
      <c r="G149" s="55">
        <v>16891948.539999999</v>
      </c>
      <c r="H149" s="55">
        <v>17297.95</v>
      </c>
      <c r="I149" s="55">
        <v>16909246.489999998</v>
      </c>
      <c r="J149" s="55">
        <v>9058937.6899999995</v>
      </c>
      <c r="K149" s="55">
        <v>9014260.7400000002</v>
      </c>
      <c r="L149" s="55">
        <v>4147756.04</v>
      </c>
      <c r="M149" s="110">
        <v>24.529514324916601</v>
      </c>
      <c r="N149" s="55">
        <v>3904721.38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775</v>
      </c>
      <c r="F150" s="72" t="s">
        <v>776</v>
      </c>
      <c r="G150" s="55">
        <v>58448289.420000002</v>
      </c>
      <c r="H150" s="55">
        <v>-522137.57</v>
      </c>
      <c r="I150" s="55">
        <v>57926151.850000001</v>
      </c>
      <c r="J150" s="55">
        <v>9170498.7799999993</v>
      </c>
      <c r="K150" s="55">
        <v>8218060.4800000004</v>
      </c>
      <c r="L150" s="55">
        <v>6425222.1900000004</v>
      </c>
      <c r="M150" s="110">
        <v>11.0920922326036</v>
      </c>
      <c r="N150" s="55">
        <v>4950121.4800000004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777</v>
      </c>
      <c r="F151" s="72" t="s">
        <v>778</v>
      </c>
      <c r="G151" s="55">
        <v>35350714.119999997</v>
      </c>
      <c r="H151" s="55">
        <v>1045384.79</v>
      </c>
      <c r="I151" s="55">
        <v>36396098.909999996</v>
      </c>
      <c r="J151" s="55">
        <v>11823300.130000001</v>
      </c>
      <c r="K151" s="55">
        <v>11823300.130000001</v>
      </c>
      <c r="L151" s="55">
        <v>11823300.130000001</v>
      </c>
      <c r="M151" s="110">
        <v>32.485075280283702</v>
      </c>
      <c r="N151" s="55">
        <v>11823300.130000001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37" t="s">
        <v>779</v>
      </c>
      <c r="F152" s="72" t="s">
        <v>780</v>
      </c>
      <c r="G152" s="55">
        <v>465005694.81</v>
      </c>
      <c r="H152" s="55">
        <v>-14411.18</v>
      </c>
      <c r="I152" s="55">
        <v>464991283.63</v>
      </c>
      <c r="J152" s="55">
        <v>91245275.469999999</v>
      </c>
      <c r="K152" s="55">
        <v>91245275.469999999</v>
      </c>
      <c r="L152" s="55">
        <v>90545275.469999999</v>
      </c>
      <c r="M152" s="110">
        <v>19.472467260708498</v>
      </c>
      <c r="N152" s="55">
        <v>90545275.469999999</v>
      </c>
    </row>
    <row r="153" spans="1:14" ht="13.8" x14ac:dyDescent="0.2">
      <c r="A153" s="37" t="s">
        <v>70</v>
      </c>
      <c r="B153" s="72" t="s">
        <v>70</v>
      </c>
      <c r="C153" s="37" t="s">
        <v>70</v>
      </c>
      <c r="D153" s="72" t="s">
        <v>70</v>
      </c>
      <c r="E153" s="37" t="s">
        <v>781</v>
      </c>
      <c r="F153" s="72" t="s">
        <v>782</v>
      </c>
      <c r="G153" s="55">
        <v>1453505.65</v>
      </c>
      <c r="H153" s="55">
        <v>281423.56</v>
      </c>
      <c r="I153" s="55">
        <v>1734929.21</v>
      </c>
      <c r="J153" s="55">
        <v>1230051.67</v>
      </c>
      <c r="K153" s="55">
        <v>1230051.67</v>
      </c>
      <c r="L153" s="55">
        <v>97016.85</v>
      </c>
      <c r="M153" s="110">
        <v>5.5919774386644896</v>
      </c>
      <c r="N153" s="55">
        <v>92795.23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783</v>
      </c>
      <c r="F154" s="72" t="s">
        <v>784</v>
      </c>
      <c r="G154" s="55">
        <v>23860213.350000001</v>
      </c>
      <c r="H154" s="55">
        <v>2392680.2999999998</v>
      </c>
      <c r="I154" s="55">
        <v>26252893.649999999</v>
      </c>
      <c r="J154" s="55">
        <v>10000338.99</v>
      </c>
      <c r="K154" s="55">
        <v>6696197.5999999996</v>
      </c>
      <c r="L154" s="55">
        <v>3945488.01</v>
      </c>
      <c r="M154" s="110">
        <v>15.0287738281376</v>
      </c>
      <c r="N154" s="55">
        <v>3738862.44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601010365.88999999</v>
      </c>
      <c r="H155" s="74">
        <v>3200237.85</v>
      </c>
      <c r="I155" s="74">
        <v>604210603.74000001</v>
      </c>
      <c r="J155" s="74">
        <v>132528402.73</v>
      </c>
      <c r="K155" s="74">
        <v>128227146.09</v>
      </c>
      <c r="L155" s="74">
        <v>116984058.69</v>
      </c>
      <c r="M155" s="111">
        <v>19.361470647135501</v>
      </c>
      <c r="N155" s="74">
        <v>115055076.13</v>
      </c>
    </row>
    <row r="156" spans="1:14" ht="13.8" x14ac:dyDescent="0.2">
      <c r="A156" s="37" t="s">
        <v>70</v>
      </c>
      <c r="B156" s="72" t="s">
        <v>70</v>
      </c>
      <c r="C156" s="37" t="s">
        <v>464</v>
      </c>
      <c r="D156" s="72" t="s">
        <v>785</v>
      </c>
      <c r="E156" s="37" t="s">
        <v>786</v>
      </c>
      <c r="F156" s="72" t="s">
        <v>787</v>
      </c>
      <c r="G156" s="55">
        <v>5369128.4699999997</v>
      </c>
      <c r="H156" s="55">
        <v>0</v>
      </c>
      <c r="I156" s="55">
        <v>5369128.4699999997</v>
      </c>
      <c r="J156" s="55">
        <v>1653442.97</v>
      </c>
      <c r="K156" s="55">
        <v>1618255.68</v>
      </c>
      <c r="L156" s="55">
        <v>1231076.26</v>
      </c>
      <c r="M156" s="110">
        <v>22.928791271779701</v>
      </c>
      <c r="N156" s="55">
        <v>1231076.26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37" t="s">
        <v>788</v>
      </c>
      <c r="F157" s="72" t="s">
        <v>789</v>
      </c>
      <c r="G157" s="55">
        <v>20660198.300000001</v>
      </c>
      <c r="H157" s="55">
        <v>0</v>
      </c>
      <c r="I157" s="55">
        <v>20660198.300000001</v>
      </c>
      <c r="J157" s="55">
        <v>10915461.789999999</v>
      </c>
      <c r="K157" s="55">
        <v>390303.29</v>
      </c>
      <c r="L157" s="55">
        <v>390303.29</v>
      </c>
      <c r="M157" s="110">
        <v>1.8891555847264101</v>
      </c>
      <c r="N157" s="55">
        <v>390303.29</v>
      </c>
    </row>
    <row r="158" spans="1:14" ht="13.8" x14ac:dyDescent="0.2">
      <c r="A158" s="37" t="s">
        <v>70</v>
      </c>
      <c r="B158" s="72" t="s">
        <v>70</v>
      </c>
      <c r="C158" s="37" t="s">
        <v>70</v>
      </c>
      <c r="D158" s="72" t="s">
        <v>70</v>
      </c>
      <c r="E158" s="37" t="s">
        <v>790</v>
      </c>
      <c r="F158" s="72" t="s">
        <v>791</v>
      </c>
      <c r="G158" s="55">
        <v>3441388.46</v>
      </c>
      <c r="H158" s="55">
        <v>-100000</v>
      </c>
      <c r="I158" s="55">
        <v>3341388.46</v>
      </c>
      <c r="J158" s="55">
        <v>182649.36</v>
      </c>
      <c r="K158" s="55">
        <v>182649.36</v>
      </c>
      <c r="L158" s="55">
        <v>136875.06</v>
      </c>
      <c r="M158" s="110">
        <v>4.0963528077786</v>
      </c>
      <c r="N158" s="55">
        <v>136875.06</v>
      </c>
    </row>
    <row r="159" spans="1:14" ht="13.8" x14ac:dyDescent="0.2">
      <c r="A159" s="37" t="s">
        <v>70</v>
      </c>
      <c r="B159" s="72" t="s">
        <v>70</v>
      </c>
      <c r="C159" s="37" t="s">
        <v>70</v>
      </c>
      <c r="D159" s="72" t="s">
        <v>70</v>
      </c>
      <c r="E159" s="41" t="s">
        <v>127</v>
      </c>
      <c r="F159" s="73" t="s">
        <v>70</v>
      </c>
      <c r="G159" s="74">
        <v>29470715.23</v>
      </c>
      <c r="H159" s="74">
        <v>-100000</v>
      </c>
      <c r="I159" s="74">
        <v>29370715.23</v>
      </c>
      <c r="J159" s="74">
        <v>12751554.119999999</v>
      </c>
      <c r="K159" s="74">
        <v>2191208.33</v>
      </c>
      <c r="L159" s="74">
        <v>1758254.61</v>
      </c>
      <c r="M159" s="111">
        <v>5.98642081485327</v>
      </c>
      <c r="N159" s="74">
        <v>1758254.61</v>
      </c>
    </row>
    <row r="160" spans="1:14" ht="13.8" x14ac:dyDescent="0.2">
      <c r="A160" s="37" t="s">
        <v>70</v>
      </c>
      <c r="B160" s="72" t="s">
        <v>70</v>
      </c>
      <c r="C160" s="37" t="s">
        <v>466</v>
      </c>
      <c r="D160" s="72" t="s">
        <v>792</v>
      </c>
      <c r="E160" s="37" t="s">
        <v>793</v>
      </c>
      <c r="F160" s="72" t="s">
        <v>794</v>
      </c>
      <c r="G160" s="55">
        <v>103953434.31</v>
      </c>
      <c r="H160" s="55">
        <v>11888393.09</v>
      </c>
      <c r="I160" s="55">
        <v>115841827.40000001</v>
      </c>
      <c r="J160" s="55">
        <v>106220695.86</v>
      </c>
      <c r="K160" s="55">
        <v>88229124.469999999</v>
      </c>
      <c r="L160" s="55">
        <v>16521580.77</v>
      </c>
      <c r="M160" s="110">
        <v>14.2621893497512</v>
      </c>
      <c r="N160" s="55">
        <v>11483554.640000001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37" t="s">
        <v>795</v>
      </c>
      <c r="F161" s="72" t="s">
        <v>796</v>
      </c>
      <c r="G161" s="55">
        <v>1564706.4</v>
      </c>
      <c r="H161" s="55">
        <v>-115098</v>
      </c>
      <c r="I161" s="55">
        <v>1449608.4</v>
      </c>
      <c r="J161" s="55">
        <v>321957.61</v>
      </c>
      <c r="K161" s="55">
        <v>321957.61</v>
      </c>
      <c r="L161" s="55">
        <v>307927.51</v>
      </c>
      <c r="M161" s="110">
        <v>21.242116836519401</v>
      </c>
      <c r="N161" s="55">
        <v>307927.51</v>
      </c>
    </row>
    <row r="162" spans="1:14" ht="13.8" x14ac:dyDescent="0.2">
      <c r="A162" s="37" t="s">
        <v>70</v>
      </c>
      <c r="B162" s="72" t="s">
        <v>70</v>
      </c>
      <c r="C162" s="37" t="s">
        <v>70</v>
      </c>
      <c r="D162" s="72" t="s">
        <v>70</v>
      </c>
      <c r="E162" s="41" t="s">
        <v>127</v>
      </c>
      <c r="F162" s="73" t="s">
        <v>70</v>
      </c>
      <c r="G162" s="74">
        <v>105518140.70999999</v>
      </c>
      <c r="H162" s="74">
        <v>11773295.09</v>
      </c>
      <c r="I162" s="74">
        <v>117291435.8</v>
      </c>
      <c r="J162" s="74">
        <v>106542653.47</v>
      </c>
      <c r="K162" s="74">
        <v>88551082.079999998</v>
      </c>
      <c r="L162" s="74">
        <v>16829508.280000001</v>
      </c>
      <c r="M162" s="111">
        <v>14.3484544845175</v>
      </c>
      <c r="N162" s="74">
        <v>11791482.15</v>
      </c>
    </row>
    <row r="163" spans="1:14" ht="13.8" x14ac:dyDescent="0.2">
      <c r="A163" s="37" t="s">
        <v>70</v>
      </c>
      <c r="B163" s="72" t="s">
        <v>70</v>
      </c>
      <c r="C163" s="37" t="s">
        <v>470</v>
      </c>
      <c r="D163" s="72" t="s">
        <v>797</v>
      </c>
      <c r="E163" s="37" t="s">
        <v>798</v>
      </c>
      <c r="F163" s="72" t="s">
        <v>799</v>
      </c>
      <c r="G163" s="55">
        <v>75009305.659999996</v>
      </c>
      <c r="H163" s="55">
        <v>2427892</v>
      </c>
      <c r="I163" s="55">
        <v>77437197.659999996</v>
      </c>
      <c r="J163" s="55">
        <v>21955161.289999999</v>
      </c>
      <c r="K163" s="55">
        <v>21397438.27</v>
      </c>
      <c r="L163" s="55">
        <v>7655370.4199999999</v>
      </c>
      <c r="M163" s="110">
        <v>9.8859083894178195</v>
      </c>
      <c r="N163" s="55">
        <v>5072228.21</v>
      </c>
    </row>
    <row r="164" spans="1:14" ht="13.8" x14ac:dyDescent="0.2">
      <c r="A164" s="37" t="s">
        <v>70</v>
      </c>
      <c r="B164" s="72" t="s">
        <v>70</v>
      </c>
      <c r="C164" s="37" t="s">
        <v>70</v>
      </c>
      <c r="D164" s="72" t="s">
        <v>70</v>
      </c>
      <c r="E164" s="41" t="s">
        <v>127</v>
      </c>
      <c r="F164" s="73" t="s">
        <v>70</v>
      </c>
      <c r="G164" s="74">
        <v>75009305.659999996</v>
      </c>
      <c r="H164" s="74">
        <v>2427892</v>
      </c>
      <c r="I164" s="74">
        <v>77437197.659999996</v>
      </c>
      <c r="J164" s="74">
        <v>21955161.289999999</v>
      </c>
      <c r="K164" s="74">
        <v>21397438.27</v>
      </c>
      <c r="L164" s="74">
        <v>7655370.4199999999</v>
      </c>
      <c r="M164" s="111">
        <v>9.8859083894178195</v>
      </c>
      <c r="N164" s="74">
        <v>5072228.21</v>
      </c>
    </row>
    <row r="165" spans="1:14" ht="13.8" x14ac:dyDescent="0.2">
      <c r="A165" s="37" t="s">
        <v>70</v>
      </c>
      <c r="B165" s="72" t="s">
        <v>70</v>
      </c>
      <c r="C165" s="96" t="s">
        <v>127</v>
      </c>
      <c r="D165" s="97" t="s">
        <v>70</v>
      </c>
      <c r="E165" s="96" t="s">
        <v>70</v>
      </c>
      <c r="F165" s="97" t="s">
        <v>70</v>
      </c>
      <c r="G165" s="98">
        <v>811008527.49000001</v>
      </c>
      <c r="H165" s="98">
        <v>17301424.940000001</v>
      </c>
      <c r="I165" s="98">
        <v>828309952.42999995</v>
      </c>
      <c r="J165" s="98">
        <v>273777771.61000001</v>
      </c>
      <c r="K165" s="98">
        <v>240366874.77000001</v>
      </c>
      <c r="L165" s="98">
        <v>143227192</v>
      </c>
      <c r="M165" s="112">
        <v>17.291497172020801</v>
      </c>
      <c r="N165" s="98">
        <v>133677041.09999999</v>
      </c>
    </row>
    <row r="166" spans="1:14" ht="13.8" x14ac:dyDescent="0.2">
      <c r="A166" s="37" t="s">
        <v>21</v>
      </c>
      <c r="B166" s="72" t="s">
        <v>800</v>
      </c>
      <c r="C166" s="37" t="s">
        <v>801</v>
      </c>
      <c r="D166" s="72" t="s">
        <v>802</v>
      </c>
      <c r="E166" s="37" t="s">
        <v>803</v>
      </c>
      <c r="F166" s="72" t="s">
        <v>804</v>
      </c>
      <c r="G166" s="55">
        <v>63521435.890000001</v>
      </c>
      <c r="H166" s="55">
        <v>0</v>
      </c>
      <c r="I166" s="55">
        <v>63521435.890000001</v>
      </c>
      <c r="J166" s="55">
        <v>31760718.559999999</v>
      </c>
      <c r="K166" s="55">
        <v>31760718.559999999</v>
      </c>
      <c r="L166" s="55">
        <v>31760718.559999999</v>
      </c>
      <c r="M166" s="110">
        <v>50.000000968177098</v>
      </c>
      <c r="N166" s="55">
        <v>31760718.559999999</v>
      </c>
    </row>
    <row r="167" spans="1:14" ht="13.8" x14ac:dyDescent="0.2">
      <c r="A167" s="37" t="s">
        <v>70</v>
      </c>
      <c r="B167" s="72" t="s">
        <v>70</v>
      </c>
      <c r="C167" s="37" t="s">
        <v>70</v>
      </c>
      <c r="D167" s="72" t="s">
        <v>70</v>
      </c>
      <c r="E167" s="41" t="s">
        <v>127</v>
      </c>
      <c r="F167" s="73" t="s">
        <v>70</v>
      </c>
      <c r="G167" s="74">
        <v>63521435.890000001</v>
      </c>
      <c r="H167" s="74">
        <v>0</v>
      </c>
      <c r="I167" s="74">
        <v>63521435.890000001</v>
      </c>
      <c r="J167" s="74">
        <v>31760718.559999999</v>
      </c>
      <c r="K167" s="74">
        <v>31760718.559999999</v>
      </c>
      <c r="L167" s="74">
        <v>31760718.559999999</v>
      </c>
      <c r="M167" s="111">
        <v>50.000000968177098</v>
      </c>
      <c r="N167" s="74">
        <v>31760718.559999999</v>
      </c>
    </row>
    <row r="168" spans="1:14" ht="13.8" x14ac:dyDescent="0.2">
      <c r="A168" s="37" t="s">
        <v>70</v>
      </c>
      <c r="B168" s="72" t="s">
        <v>70</v>
      </c>
      <c r="C168" s="96" t="s">
        <v>127</v>
      </c>
      <c r="D168" s="97" t="s">
        <v>70</v>
      </c>
      <c r="E168" s="96" t="s">
        <v>70</v>
      </c>
      <c r="F168" s="97" t="s">
        <v>70</v>
      </c>
      <c r="G168" s="98">
        <v>63521435.890000001</v>
      </c>
      <c r="H168" s="98">
        <v>0</v>
      </c>
      <c r="I168" s="98">
        <v>63521435.890000001</v>
      </c>
      <c r="J168" s="98">
        <v>31760718.559999999</v>
      </c>
      <c r="K168" s="98">
        <v>31760718.559999999</v>
      </c>
      <c r="L168" s="98">
        <v>31760718.559999999</v>
      </c>
      <c r="M168" s="112">
        <v>50.000000968177098</v>
      </c>
      <c r="N168" s="98">
        <v>31760718.559999999</v>
      </c>
    </row>
    <row r="169" spans="1:14" ht="13.8" x14ac:dyDescent="0.2">
      <c r="A169" s="130" t="s">
        <v>263</v>
      </c>
      <c r="B169" s="131" t="s">
        <v>70</v>
      </c>
      <c r="C169" s="113" t="s">
        <v>70</v>
      </c>
      <c r="D169" s="94" t="s">
        <v>70</v>
      </c>
      <c r="E169" s="78" t="s">
        <v>70</v>
      </c>
      <c r="F169" s="95" t="s">
        <v>70</v>
      </c>
      <c r="G169" s="66">
        <v>8546300921.4300003</v>
      </c>
      <c r="H169" s="66">
        <v>219445358.96000001</v>
      </c>
      <c r="I169" s="66">
        <v>8765746280.3899994</v>
      </c>
      <c r="J169" s="66">
        <v>4751887418.3100004</v>
      </c>
      <c r="K169" s="66">
        <v>4544699300.96</v>
      </c>
      <c r="L169" s="66">
        <v>3101910339.8499999</v>
      </c>
      <c r="M169" s="71">
        <v>35.386722825748897</v>
      </c>
      <c r="N169" s="66">
        <v>2984140700.2800002</v>
      </c>
    </row>
    <row r="170" spans="1:14" ht="13.8" x14ac:dyDescent="0.3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E17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" x14ac:dyDescent="0.3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48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805</v>
      </c>
      <c r="B7" s="42" t="s">
        <v>806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807</v>
      </c>
      <c r="B8" s="42" t="s">
        <v>808</v>
      </c>
      <c r="C8" s="38">
        <v>11664310.91</v>
      </c>
      <c r="D8" s="38">
        <v>-1170000</v>
      </c>
      <c r="E8" s="38">
        <v>10494310.91</v>
      </c>
      <c r="F8" s="38">
        <v>5969744.4400000004</v>
      </c>
      <c r="G8" s="38">
        <v>5028594.7699999996</v>
      </c>
      <c r="H8" s="55">
        <v>2957810.61</v>
      </c>
      <c r="I8" s="49">
        <v>28.184895943777601</v>
      </c>
      <c r="J8" s="38">
        <v>2396966.85</v>
      </c>
    </row>
    <row r="9" spans="1:10" ht="13.8" x14ac:dyDescent="0.2">
      <c r="A9" s="37" t="s">
        <v>809</v>
      </c>
      <c r="B9" s="42" t="s">
        <v>810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3.8" x14ac:dyDescent="0.2">
      <c r="A10" s="37" t="s">
        <v>811</v>
      </c>
      <c r="B10" s="42" t="s">
        <v>812</v>
      </c>
      <c r="C10" s="38">
        <v>452784142.95999998</v>
      </c>
      <c r="D10" s="38">
        <v>-694968.55</v>
      </c>
      <c r="E10" s="38">
        <v>452089174.41000003</v>
      </c>
      <c r="F10" s="38">
        <v>86476186.400000006</v>
      </c>
      <c r="G10" s="38">
        <v>86396901.010000005</v>
      </c>
      <c r="H10" s="55">
        <v>85862106.370000005</v>
      </c>
      <c r="I10" s="49">
        <v>18.992294270716499</v>
      </c>
      <c r="J10" s="38">
        <v>85347944.609999999</v>
      </c>
    </row>
    <row r="11" spans="1:10" ht="13.8" x14ac:dyDescent="0.2">
      <c r="A11" s="37" t="s">
        <v>813</v>
      </c>
      <c r="B11" s="42" t="s">
        <v>814</v>
      </c>
      <c r="C11" s="38">
        <v>51668909.68</v>
      </c>
      <c r="D11" s="38">
        <v>68892.91</v>
      </c>
      <c r="E11" s="38">
        <v>51737802.590000004</v>
      </c>
      <c r="F11" s="38">
        <v>18899437.640000001</v>
      </c>
      <c r="G11" s="38">
        <v>18899295.93</v>
      </c>
      <c r="H11" s="55">
        <v>10553524.289999999</v>
      </c>
      <c r="I11" s="49">
        <v>20.398091456709501</v>
      </c>
      <c r="J11" s="38">
        <v>10512997.619999999</v>
      </c>
    </row>
    <row r="12" spans="1:10" ht="13.8" x14ac:dyDescent="0.2">
      <c r="A12" s="37" t="s">
        <v>815</v>
      </c>
      <c r="B12" s="42" t="s">
        <v>816</v>
      </c>
      <c r="C12" s="38">
        <v>1644765</v>
      </c>
      <c r="D12" s="38">
        <v>5311992.07</v>
      </c>
      <c r="E12" s="38">
        <v>6956757.0700000003</v>
      </c>
      <c r="F12" s="38">
        <v>5424413.4500000002</v>
      </c>
      <c r="G12" s="38">
        <v>5424413.4500000002</v>
      </c>
      <c r="H12" s="55">
        <v>340307.88</v>
      </c>
      <c r="I12" s="49">
        <v>4.8917602925582697</v>
      </c>
      <c r="J12" s="38">
        <v>74140.679999999993</v>
      </c>
    </row>
    <row r="13" spans="1:10" ht="13.8" x14ac:dyDescent="0.2">
      <c r="A13" s="37" t="s">
        <v>817</v>
      </c>
      <c r="B13" s="42" t="s">
        <v>818</v>
      </c>
      <c r="C13" s="38">
        <v>37730279.090000004</v>
      </c>
      <c r="D13" s="38">
        <v>458247.97</v>
      </c>
      <c r="E13" s="38">
        <v>38188527.060000002</v>
      </c>
      <c r="F13" s="38">
        <v>8109981.9199999999</v>
      </c>
      <c r="G13" s="38">
        <v>5863749.4199999999</v>
      </c>
      <c r="H13" s="55">
        <v>3129887.48</v>
      </c>
      <c r="I13" s="49">
        <v>8.1958842640944702</v>
      </c>
      <c r="J13" s="38">
        <v>2877225.34</v>
      </c>
    </row>
    <row r="14" spans="1:10" ht="13.8" x14ac:dyDescent="0.2">
      <c r="A14" s="37" t="s">
        <v>819</v>
      </c>
      <c r="B14" s="42" t="s">
        <v>820</v>
      </c>
      <c r="C14" s="38">
        <v>1100000</v>
      </c>
      <c r="D14" s="38">
        <v>-275962.34999999998</v>
      </c>
      <c r="E14" s="38">
        <v>824037.65</v>
      </c>
      <c r="F14" s="38">
        <v>169677.12</v>
      </c>
      <c r="G14" s="38">
        <v>133377.12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821</v>
      </c>
      <c r="B15" s="42" t="s">
        <v>822</v>
      </c>
      <c r="C15" s="38">
        <v>129220.3</v>
      </c>
      <c r="D15" s="38">
        <v>0</v>
      </c>
      <c r="E15" s="38">
        <v>129220.3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823</v>
      </c>
      <c r="B16" s="42" t="s">
        <v>824</v>
      </c>
      <c r="C16" s="38">
        <v>45000</v>
      </c>
      <c r="D16" s="38">
        <v>0</v>
      </c>
      <c r="E16" s="38">
        <v>45000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825</v>
      </c>
      <c r="B17" s="42" t="s">
        <v>826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827</v>
      </c>
      <c r="B18" s="42" t="s">
        <v>828</v>
      </c>
      <c r="C18" s="38">
        <v>24390972.859999999</v>
      </c>
      <c r="D18" s="38">
        <v>-2666279.29</v>
      </c>
      <c r="E18" s="38">
        <v>21724693.57</v>
      </c>
      <c r="F18" s="38">
        <v>16108974.93</v>
      </c>
      <c r="G18" s="38">
        <v>11569842.289999999</v>
      </c>
      <c r="H18" s="55">
        <v>3370325.95</v>
      </c>
      <c r="I18" s="49">
        <v>15.5138020204535</v>
      </c>
      <c r="J18" s="38">
        <v>3355636.1</v>
      </c>
    </row>
    <row r="19" spans="1:10" ht="13.8" x14ac:dyDescent="0.2">
      <c r="A19" s="37" t="s">
        <v>829</v>
      </c>
      <c r="B19" s="42" t="s">
        <v>830</v>
      </c>
      <c r="C19" s="38">
        <v>6800</v>
      </c>
      <c r="D19" s="38">
        <v>94503.23</v>
      </c>
      <c r="E19" s="38">
        <v>101303.23</v>
      </c>
      <c r="F19" s="38">
        <v>3930.24</v>
      </c>
      <c r="G19" s="38">
        <v>3930.24</v>
      </c>
      <c r="H19" s="55">
        <v>424.2</v>
      </c>
      <c r="I19" s="49">
        <v>0.41874281797333002</v>
      </c>
      <c r="J19" s="38">
        <v>424.2</v>
      </c>
    </row>
    <row r="20" spans="1:10" ht="13.8" x14ac:dyDescent="0.2">
      <c r="A20" s="37" t="s">
        <v>831</v>
      </c>
      <c r="B20" s="42" t="s">
        <v>832</v>
      </c>
      <c r="C20" s="38">
        <v>143200</v>
      </c>
      <c r="D20" s="38">
        <v>0</v>
      </c>
      <c r="E20" s="38">
        <v>143200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833</v>
      </c>
      <c r="B21" s="42" t="s">
        <v>834</v>
      </c>
      <c r="C21" s="38">
        <v>52947.16</v>
      </c>
      <c r="D21" s="38">
        <v>0</v>
      </c>
      <c r="E21" s="38">
        <v>52947.16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835</v>
      </c>
      <c r="B22" s="42" t="s">
        <v>836</v>
      </c>
      <c r="C22" s="38">
        <v>0</v>
      </c>
      <c r="D22" s="38">
        <v>694968.55</v>
      </c>
      <c r="E22" s="38">
        <v>694968.55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837</v>
      </c>
      <c r="B23" s="42" t="s">
        <v>838</v>
      </c>
      <c r="C23" s="38">
        <v>34200</v>
      </c>
      <c r="D23" s="38">
        <v>0</v>
      </c>
      <c r="E23" s="38">
        <v>34200</v>
      </c>
      <c r="F23" s="38">
        <v>9783.31</v>
      </c>
      <c r="G23" s="38">
        <v>9783.31</v>
      </c>
      <c r="H23" s="55">
        <v>9783.31</v>
      </c>
      <c r="I23" s="49">
        <v>28.606169590643301</v>
      </c>
      <c r="J23" s="38">
        <v>8316.7900000000009</v>
      </c>
    </row>
    <row r="24" spans="1:10" ht="13.8" x14ac:dyDescent="0.2">
      <c r="A24" s="37" t="s">
        <v>839</v>
      </c>
      <c r="B24" s="42" t="s">
        <v>840</v>
      </c>
      <c r="C24" s="38">
        <v>61491</v>
      </c>
      <c r="D24" s="38">
        <v>0</v>
      </c>
      <c r="E24" s="38">
        <v>61491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841</v>
      </c>
      <c r="B25" s="42" t="s">
        <v>842</v>
      </c>
      <c r="C25" s="38">
        <v>1375538</v>
      </c>
      <c r="D25" s="38">
        <v>0</v>
      </c>
      <c r="E25" s="38">
        <v>1375538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843</v>
      </c>
      <c r="B26" s="42" t="s">
        <v>844</v>
      </c>
      <c r="C26" s="38">
        <v>42175</v>
      </c>
      <c r="D26" s="38">
        <v>0</v>
      </c>
      <c r="E26" s="38">
        <v>42175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845</v>
      </c>
      <c r="B27" s="42" t="s">
        <v>846</v>
      </c>
      <c r="C27" s="38">
        <v>117531.25</v>
      </c>
      <c r="D27" s="38">
        <v>0</v>
      </c>
      <c r="E27" s="38">
        <v>117531.25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847</v>
      </c>
      <c r="B28" s="42" t="s">
        <v>848</v>
      </c>
      <c r="C28" s="38">
        <v>72372</v>
      </c>
      <c r="D28" s="38">
        <v>0</v>
      </c>
      <c r="E28" s="38">
        <v>72372</v>
      </c>
      <c r="F28" s="38">
        <v>38926.6</v>
      </c>
      <c r="G28" s="38">
        <v>35296.6</v>
      </c>
      <c r="H28" s="55">
        <v>4435.55</v>
      </c>
      <c r="I28" s="49">
        <v>6.1288205383297401</v>
      </c>
      <c r="J28" s="38">
        <v>4435.55</v>
      </c>
    </row>
    <row r="29" spans="1:10" ht="13.8" x14ac:dyDescent="0.2">
      <c r="A29" s="37" t="s">
        <v>849</v>
      </c>
      <c r="B29" s="42" t="s">
        <v>850</v>
      </c>
      <c r="C29" s="38">
        <v>21000</v>
      </c>
      <c r="D29" s="38">
        <v>11332.73</v>
      </c>
      <c r="E29" s="38">
        <v>32332.73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851</v>
      </c>
      <c r="B30" s="42" t="s">
        <v>852</v>
      </c>
      <c r="C30" s="38">
        <v>0</v>
      </c>
      <c r="D30" s="38">
        <v>34636649.390000001</v>
      </c>
      <c r="E30" s="38">
        <v>34636649.390000001</v>
      </c>
      <c r="F30" s="38">
        <v>31281892.989999998</v>
      </c>
      <c r="G30" s="38">
        <v>18427103.399999999</v>
      </c>
      <c r="H30" s="55">
        <v>111218.67</v>
      </c>
      <c r="I30" s="49">
        <v>0.32110112253556999</v>
      </c>
      <c r="J30" s="38">
        <v>82614.58</v>
      </c>
    </row>
    <row r="31" spans="1:10" ht="13.8" x14ac:dyDescent="0.2">
      <c r="A31" s="37" t="s">
        <v>853</v>
      </c>
      <c r="B31" s="42" t="s">
        <v>854</v>
      </c>
      <c r="C31" s="38">
        <v>3461656.95</v>
      </c>
      <c r="D31" s="38">
        <v>18691</v>
      </c>
      <c r="E31" s="38">
        <v>3480347.95</v>
      </c>
      <c r="F31" s="38">
        <v>1328228.6399999999</v>
      </c>
      <c r="G31" s="38">
        <v>1323029.6499999999</v>
      </c>
      <c r="H31" s="55">
        <v>1271277.56</v>
      </c>
      <c r="I31" s="49">
        <v>36.527312161417598</v>
      </c>
      <c r="J31" s="38">
        <v>1256488.92</v>
      </c>
    </row>
    <row r="32" spans="1:10" ht="13.8" x14ac:dyDescent="0.2">
      <c r="A32" s="37" t="s">
        <v>855</v>
      </c>
      <c r="B32" s="42" t="s">
        <v>856</v>
      </c>
      <c r="C32" s="38">
        <v>3650745.47</v>
      </c>
      <c r="D32" s="38">
        <v>0</v>
      </c>
      <c r="E32" s="38">
        <v>3650745.47</v>
      </c>
      <c r="F32" s="38">
        <v>1761546.5</v>
      </c>
      <c r="G32" s="38">
        <v>1761546.5</v>
      </c>
      <c r="H32" s="55">
        <v>58567.91</v>
      </c>
      <c r="I32" s="49">
        <v>1.60427261996986</v>
      </c>
      <c r="J32" s="38">
        <v>58567.91</v>
      </c>
    </row>
    <row r="33" spans="1:10" ht="13.8" x14ac:dyDescent="0.2">
      <c r="A33" s="37" t="s">
        <v>857</v>
      </c>
      <c r="B33" s="42" t="s">
        <v>858</v>
      </c>
      <c r="C33" s="38">
        <v>0</v>
      </c>
      <c r="D33" s="38">
        <v>3980435.58</v>
      </c>
      <c r="E33" s="38">
        <v>3980435.58</v>
      </c>
      <c r="F33" s="38">
        <v>1500684.61</v>
      </c>
      <c r="G33" s="38">
        <v>1009348.54</v>
      </c>
      <c r="H33" s="55">
        <v>124772.04</v>
      </c>
      <c r="I33" s="49">
        <v>3.1346328182505099</v>
      </c>
      <c r="J33" s="38">
        <v>124772.04</v>
      </c>
    </row>
    <row r="34" spans="1:10" ht="13.8" x14ac:dyDescent="0.2">
      <c r="A34" s="37" t="s">
        <v>859</v>
      </c>
      <c r="B34" s="42" t="s">
        <v>860</v>
      </c>
      <c r="C34" s="38">
        <v>0</v>
      </c>
      <c r="D34" s="38">
        <v>9316660.8200000003</v>
      </c>
      <c r="E34" s="38">
        <v>9316660.8200000003</v>
      </c>
      <c r="F34" s="38">
        <v>4908497.58</v>
      </c>
      <c r="G34" s="38">
        <v>3511358.77</v>
      </c>
      <c r="H34" s="55">
        <v>2390270.08</v>
      </c>
      <c r="I34" s="49">
        <v>25.655866690658399</v>
      </c>
      <c r="J34" s="38">
        <v>470125.97</v>
      </c>
    </row>
    <row r="35" spans="1:10" ht="13.8" x14ac:dyDescent="0.2">
      <c r="A35" s="37" t="s">
        <v>861</v>
      </c>
      <c r="B35" s="42" t="s">
        <v>862</v>
      </c>
      <c r="C35" s="38">
        <v>30000000</v>
      </c>
      <c r="D35" s="38">
        <v>-15835476.02</v>
      </c>
      <c r="E35" s="38">
        <v>14164523.98</v>
      </c>
      <c r="F35" s="38">
        <v>750000</v>
      </c>
      <c r="G35" s="38">
        <v>750000</v>
      </c>
      <c r="H35" s="55">
        <v>750000</v>
      </c>
      <c r="I35" s="49">
        <v>5.2949184953831399</v>
      </c>
      <c r="J35" s="38">
        <v>0</v>
      </c>
    </row>
    <row r="36" spans="1:10" ht="13.8" x14ac:dyDescent="0.2">
      <c r="A36" s="37" t="s">
        <v>863</v>
      </c>
      <c r="B36" s="42" t="s">
        <v>864</v>
      </c>
      <c r="C36" s="38">
        <v>0</v>
      </c>
      <c r="D36" s="38">
        <v>78203635.719999999</v>
      </c>
      <c r="E36" s="38">
        <v>78203635.719999999</v>
      </c>
      <c r="F36" s="38">
        <v>22239427.300000001</v>
      </c>
      <c r="G36" s="38">
        <v>22239427.300000001</v>
      </c>
      <c r="H36" s="55">
        <v>6006840.54</v>
      </c>
      <c r="I36" s="49">
        <v>7.6810246540287102</v>
      </c>
      <c r="J36" s="38">
        <v>5971912.2800000003</v>
      </c>
    </row>
    <row r="37" spans="1:10" ht="13.8" x14ac:dyDescent="0.2">
      <c r="A37" s="37" t="s">
        <v>865</v>
      </c>
      <c r="B37" s="42" t="s">
        <v>866</v>
      </c>
      <c r="C37" s="38">
        <v>18257055</v>
      </c>
      <c r="D37" s="38">
        <v>0</v>
      </c>
      <c r="E37" s="38">
        <v>18257055</v>
      </c>
      <c r="F37" s="38">
        <v>17690730.920000002</v>
      </c>
      <c r="G37" s="38">
        <v>13571433.539999999</v>
      </c>
      <c r="H37" s="55">
        <v>1299488.1100000001</v>
      </c>
      <c r="I37" s="49">
        <v>7.1177312551230196</v>
      </c>
      <c r="J37" s="38">
        <v>1299488.1100000001</v>
      </c>
    </row>
    <row r="38" spans="1:10" ht="13.8" x14ac:dyDescent="0.2">
      <c r="A38" s="37" t="s">
        <v>867</v>
      </c>
      <c r="B38" s="42" t="s">
        <v>868</v>
      </c>
      <c r="C38" s="38">
        <v>4164144.29</v>
      </c>
      <c r="D38" s="38">
        <v>135580.14000000001</v>
      </c>
      <c r="E38" s="38">
        <v>4299724.43</v>
      </c>
      <c r="F38" s="38">
        <v>2314591.63</v>
      </c>
      <c r="G38" s="38">
        <v>2313312.86</v>
      </c>
      <c r="H38" s="55">
        <v>60856.95</v>
      </c>
      <c r="I38" s="49">
        <v>1.4153686123554701</v>
      </c>
      <c r="J38" s="38">
        <v>60856.95</v>
      </c>
    </row>
    <row r="39" spans="1:10" ht="13.8" x14ac:dyDescent="0.2">
      <c r="A39" s="37" t="s">
        <v>869</v>
      </c>
      <c r="B39" s="42" t="s">
        <v>870</v>
      </c>
      <c r="C39" s="38">
        <v>5085641.54</v>
      </c>
      <c r="D39" s="38">
        <v>0</v>
      </c>
      <c r="E39" s="38">
        <v>5085641.54</v>
      </c>
      <c r="F39" s="38">
        <v>222641.43</v>
      </c>
      <c r="G39" s="38">
        <v>219024</v>
      </c>
      <c r="H39" s="55">
        <v>20592</v>
      </c>
      <c r="I39" s="49">
        <v>0.40490466813357001</v>
      </c>
      <c r="J39" s="38">
        <v>20592</v>
      </c>
    </row>
    <row r="40" spans="1:10" ht="13.8" x14ac:dyDescent="0.2">
      <c r="A40" s="37" t="s">
        <v>871</v>
      </c>
      <c r="B40" s="42" t="s">
        <v>872</v>
      </c>
      <c r="C40" s="38">
        <v>17533559.25</v>
      </c>
      <c r="D40" s="38">
        <v>4015868.51</v>
      </c>
      <c r="E40" s="38">
        <v>21549427.760000002</v>
      </c>
      <c r="F40" s="38">
        <v>17352347.170000002</v>
      </c>
      <c r="G40" s="38">
        <v>13176893.32</v>
      </c>
      <c r="H40" s="55">
        <v>5219148.72</v>
      </c>
      <c r="I40" s="49">
        <v>24.219430688028599</v>
      </c>
      <c r="J40" s="38">
        <v>5219148.72</v>
      </c>
    </row>
    <row r="41" spans="1:10" ht="13.8" x14ac:dyDescent="0.2">
      <c r="A41" s="37" t="s">
        <v>873</v>
      </c>
      <c r="B41" s="42" t="s">
        <v>874</v>
      </c>
      <c r="C41" s="38">
        <v>29518975.379999999</v>
      </c>
      <c r="D41" s="38">
        <v>8513725.25</v>
      </c>
      <c r="E41" s="38">
        <v>38032700.630000003</v>
      </c>
      <c r="F41" s="38">
        <v>26886586.379999999</v>
      </c>
      <c r="G41" s="38">
        <v>22194502.850000001</v>
      </c>
      <c r="H41" s="55">
        <v>5342212.34</v>
      </c>
      <c r="I41" s="49">
        <v>14.0463660258354</v>
      </c>
      <c r="J41" s="38">
        <v>5342212.34</v>
      </c>
    </row>
    <row r="42" spans="1:10" ht="13.8" x14ac:dyDescent="0.2">
      <c r="A42" s="37" t="s">
        <v>875</v>
      </c>
      <c r="B42" s="42" t="s">
        <v>876</v>
      </c>
      <c r="C42" s="38">
        <v>34704142.350000001</v>
      </c>
      <c r="D42" s="38">
        <v>17736130.510000002</v>
      </c>
      <c r="E42" s="38">
        <v>52440272.859999999</v>
      </c>
      <c r="F42" s="38">
        <v>33660554.280000001</v>
      </c>
      <c r="G42" s="38">
        <v>30335444.309999999</v>
      </c>
      <c r="H42" s="55">
        <v>3119321.54</v>
      </c>
      <c r="I42" s="49">
        <v>5.9483320163639597</v>
      </c>
      <c r="J42" s="38">
        <v>2244108.5099999998</v>
      </c>
    </row>
    <row r="43" spans="1:10" ht="13.8" x14ac:dyDescent="0.2">
      <c r="A43" s="37" t="s">
        <v>877</v>
      </c>
      <c r="B43" s="42" t="s">
        <v>878</v>
      </c>
      <c r="C43" s="38">
        <v>92759661.290000007</v>
      </c>
      <c r="D43" s="38">
        <v>8103853.4299999997</v>
      </c>
      <c r="E43" s="38">
        <v>100863514.72</v>
      </c>
      <c r="F43" s="38">
        <v>96663196.980000004</v>
      </c>
      <c r="G43" s="38">
        <v>80629102.049999997</v>
      </c>
      <c r="H43" s="55">
        <v>15655934.09</v>
      </c>
      <c r="I43" s="49">
        <v>15.5219001969754</v>
      </c>
      <c r="J43" s="38">
        <v>10617907.960000001</v>
      </c>
    </row>
    <row r="44" spans="1:10" ht="13.8" x14ac:dyDescent="0.2">
      <c r="A44" s="37" t="s">
        <v>879</v>
      </c>
      <c r="B44" s="42" t="s">
        <v>880</v>
      </c>
      <c r="C44" s="38">
        <v>51915076.57</v>
      </c>
      <c r="D44" s="38">
        <v>0</v>
      </c>
      <c r="E44" s="38">
        <v>51915076.57</v>
      </c>
      <c r="F44" s="38">
        <v>15249204.73</v>
      </c>
      <c r="G44" s="38">
        <v>13312122.17</v>
      </c>
      <c r="H44" s="55">
        <v>9829807.8000000007</v>
      </c>
      <c r="I44" s="49">
        <v>18.934399117655001</v>
      </c>
      <c r="J44" s="38">
        <v>8071314.8300000001</v>
      </c>
    </row>
    <row r="45" spans="1:10" ht="13.8" x14ac:dyDescent="0.2">
      <c r="A45" s="37" t="s">
        <v>881</v>
      </c>
      <c r="B45" s="42" t="s">
        <v>882</v>
      </c>
      <c r="C45" s="38">
        <v>518701.17</v>
      </c>
      <c r="D45" s="38">
        <v>2154119.36</v>
      </c>
      <c r="E45" s="38">
        <v>2672820.5299999998</v>
      </c>
      <c r="F45" s="38">
        <v>1158362.1399999999</v>
      </c>
      <c r="G45" s="38">
        <v>119951.48</v>
      </c>
      <c r="H45" s="55">
        <v>80564.37</v>
      </c>
      <c r="I45" s="49">
        <v>3.0142079909869599</v>
      </c>
      <c r="J45" s="38">
        <v>0</v>
      </c>
    </row>
    <row r="46" spans="1:10" ht="13.8" x14ac:dyDescent="0.2">
      <c r="A46" s="37" t="s">
        <v>883</v>
      </c>
      <c r="B46" s="42" t="s">
        <v>884</v>
      </c>
      <c r="C46" s="38">
        <v>2211512.88</v>
      </c>
      <c r="D46" s="38">
        <v>0</v>
      </c>
      <c r="E46" s="38">
        <v>2211512.88</v>
      </c>
      <c r="F46" s="38">
        <v>210532.26</v>
      </c>
      <c r="G46" s="38">
        <v>210532.26</v>
      </c>
      <c r="H46" s="55">
        <v>210532.26</v>
      </c>
      <c r="I46" s="49">
        <v>9.5198297013761906</v>
      </c>
      <c r="J46" s="38">
        <v>210532.26</v>
      </c>
    </row>
    <row r="47" spans="1:10" ht="13.8" x14ac:dyDescent="0.2">
      <c r="A47" s="37" t="s">
        <v>885</v>
      </c>
      <c r="B47" s="42" t="s">
        <v>886</v>
      </c>
      <c r="C47" s="38">
        <v>11723916.789999999</v>
      </c>
      <c r="D47" s="38">
        <v>34285.15</v>
      </c>
      <c r="E47" s="38">
        <v>11758201.939999999</v>
      </c>
      <c r="F47" s="38">
        <v>4628637.0999999996</v>
      </c>
      <c r="G47" s="38">
        <v>3169294.75</v>
      </c>
      <c r="H47" s="55">
        <v>201391.73</v>
      </c>
      <c r="I47" s="49">
        <v>1.7127765880163099</v>
      </c>
      <c r="J47" s="38">
        <v>201391.73</v>
      </c>
    </row>
    <row r="48" spans="1:10" ht="13.8" x14ac:dyDescent="0.2">
      <c r="A48" s="37" t="s">
        <v>887</v>
      </c>
      <c r="B48" s="42" t="s">
        <v>888</v>
      </c>
      <c r="C48" s="38">
        <v>6749247</v>
      </c>
      <c r="D48" s="38">
        <v>198613.9</v>
      </c>
      <c r="E48" s="38">
        <v>6947860.9000000004</v>
      </c>
      <c r="F48" s="38">
        <v>5899128.4900000002</v>
      </c>
      <c r="G48" s="38">
        <v>425211.35</v>
      </c>
      <c r="H48" s="55">
        <v>69681.27</v>
      </c>
      <c r="I48" s="49">
        <v>1.0029168833820501</v>
      </c>
      <c r="J48" s="38">
        <v>59118.93</v>
      </c>
    </row>
    <row r="49" spans="1:10" ht="13.8" x14ac:dyDescent="0.2">
      <c r="A49" s="37" t="s">
        <v>889</v>
      </c>
      <c r="B49" s="42" t="s">
        <v>890</v>
      </c>
      <c r="C49" s="38">
        <v>55327709.32</v>
      </c>
      <c r="D49" s="38">
        <v>0</v>
      </c>
      <c r="E49" s="38">
        <v>55327709.32</v>
      </c>
      <c r="F49" s="38">
        <v>15719413.02</v>
      </c>
      <c r="G49" s="38">
        <v>13049795.23</v>
      </c>
      <c r="H49" s="55">
        <v>3292434.85</v>
      </c>
      <c r="I49" s="49">
        <v>5.9507882948080804</v>
      </c>
      <c r="J49" s="38">
        <v>3292434.85</v>
      </c>
    </row>
    <row r="50" spans="1:10" ht="13.8" x14ac:dyDescent="0.2">
      <c r="A50" s="37" t="s">
        <v>891</v>
      </c>
      <c r="B50" s="42" t="s">
        <v>892</v>
      </c>
      <c r="C50" s="38">
        <v>1480000</v>
      </c>
      <c r="D50" s="38">
        <v>0</v>
      </c>
      <c r="E50" s="38">
        <v>1480000</v>
      </c>
      <c r="F50" s="38">
        <v>286076.39</v>
      </c>
      <c r="G50" s="38">
        <v>132157.26</v>
      </c>
      <c r="H50" s="55">
        <v>123532.62</v>
      </c>
      <c r="I50" s="49">
        <v>8.3467986486486492</v>
      </c>
      <c r="J50" s="38">
        <v>123532.62</v>
      </c>
    </row>
    <row r="51" spans="1:10" ht="13.8" x14ac:dyDescent="0.2">
      <c r="A51" s="37" t="s">
        <v>893</v>
      </c>
      <c r="B51" s="42" t="s">
        <v>894</v>
      </c>
      <c r="C51" s="38">
        <v>4168383</v>
      </c>
      <c r="D51" s="38">
        <v>0</v>
      </c>
      <c r="E51" s="38">
        <v>4168383</v>
      </c>
      <c r="F51" s="38">
        <v>1875772.35</v>
      </c>
      <c r="G51" s="38">
        <v>1313040.76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895</v>
      </c>
      <c r="B52" s="42" t="s">
        <v>896</v>
      </c>
      <c r="C52" s="38">
        <v>6855448.0099999998</v>
      </c>
      <c r="D52" s="38">
        <v>0</v>
      </c>
      <c r="E52" s="38">
        <v>6855448.0099999998</v>
      </c>
      <c r="F52" s="38">
        <v>1081845.1499999999</v>
      </c>
      <c r="G52" s="38">
        <v>1078304.76</v>
      </c>
      <c r="H52" s="55">
        <v>821333.15</v>
      </c>
      <c r="I52" s="49">
        <v>11.980736325356499</v>
      </c>
      <c r="J52" s="38">
        <v>821333.15</v>
      </c>
    </row>
    <row r="53" spans="1:10" ht="13.8" x14ac:dyDescent="0.2">
      <c r="A53" s="37" t="s">
        <v>897</v>
      </c>
      <c r="B53" s="42" t="s">
        <v>898</v>
      </c>
      <c r="C53" s="38">
        <v>3450000</v>
      </c>
      <c r="D53" s="38">
        <v>4726242.7</v>
      </c>
      <c r="E53" s="38">
        <v>8176242.7000000002</v>
      </c>
      <c r="F53" s="38">
        <v>8062013.0499999998</v>
      </c>
      <c r="G53" s="38">
        <v>8062013.0499999998</v>
      </c>
      <c r="H53" s="55">
        <v>2043345.81</v>
      </c>
      <c r="I53" s="49">
        <v>24.991256803079001</v>
      </c>
      <c r="J53" s="38">
        <v>1604402.54</v>
      </c>
    </row>
    <row r="54" spans="1:10" ht="13.8" x14ac:dyDescent="0.2">
      <c r="A54" s="37" t="s">
        <v>899</v>
      </c>
      <c r="B54" s="42" t="s">
        <v>900</v>
      </c>
      <c r="C54" s="38">
        <v>3387794.68</v>
      </c>
      <c r="D54" s="38">
        <v>0</v>
      </c>
      <c r="E54" s="38">
        <v>3387794.68</v>
      </c>
      <c r="F54" s="38">
        <v>1582368</v>
      </c>
      <c r="G54" s="38">
        <v>1582368</v>
      </c>
      <c r="H54" s="55">
        <v>968522.47</v>
      </c>
      <c r="I54" s="49">
        <v>28.588582292714399</v>
      </c>
      <c r="J54" s="38">
        <v>968522.47</v>
      </c>
    </row>
    <row r="55" spans="1:10" ht="13.8" x14ac:dyDescent="0.2">
      <c r="A55" s="37" t="s">
        <v>901</v>
      </c>
      <c r="B55" s="42" t="s">
        <v>902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903</v>
      </c>
      <c r="B56" s="42" t="s">
        <v>904</v>
      </c>
      <c r="C56" s="38">
        <v>2650000</v>
      </c>
      <c r="D56" s="38">
        <v>2522572.88</v>
      </c>
      <c r="E56" s="38">
        <v>5172572.88</v>
      </c>
      <c r="F56" s="38">
        <v>4132231.37</v>
      </c>
      <c r="G56" s="38">
        <v>2537570.08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905</v>
      </c>
      <c r="B57" s="42" t="s">
        <v>906</v>
      </c>
      <c r="C57" s="38">
        <v>1706489.77</v>
      </c>
      <c r="D57" s="38">
        <v>0</v>
      </c>
      <c r="E57" s="38">
        <v>1706489.77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907</v>
      </c>
      <c r="B58" s="42" t="s">
        <v>908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909</v>
      </c>
      <c r="B59" s="42" t="s">
        <v>910</v>
      </c>
      <c r="C59" s="38">
        <v>0</v>
      </c>
      <c r="D59" s="38">
        <v>6198347.1100000003</v>
      </c>
      <c r="E59" s="38">
        <v>6198347.1100000003</v>
      </c>
      <c r="F59" s="38">
        <v>6143551.6699999999</v>
      </c>
      <c r="G59" s="38">
        <v>4837655.2699999996</v>
      </c>
      <c r="H59" s="55">
        <v>2666694.2599999998</v>
      </c>
      <c r="I59" s="49">
        <v>43.022667376884002</v>
      </c>
      <c r="J59" s="38">
        <v>2666694.2599999998</v>
      </c>
    </row>
    <row r="60" spans="1:10" ht="13.8" x14ac:dyDescent="0.2">
      <c r="A60" s="37" t="s">
        <v>911</v>
      </c>
      <c r="B60" s="42" t="s">
        <v>912</v>
      </c>
      <c r="C60" s="38">
        <v>2749089.42</v>
      </c>
      <c r="D60" s="38">
        <v>0</v>
      </c>
      <c r="E60" s="38">
        <v>2749089.42</v>
      </c>
      <c r="F60" s="38">
        <v>1718402.48</v>
      </c>
      <c r="G60" s="38">
        <v>1693461.94</v>
      </c>
      <c r="H60" s="55">
        <v>555009.21</v>
      </c>
      <c r="I60" s="49">
        <v>20.188838018953899</v>
      </c>
      <c r="J60" s="38">
        <v>540609.30000000005</v>
      </c>
    </row>
    <row r="61" spans="1:10" ht="13.8" x14ac:dyDescent="0.2">
      <c r="A61" s="37" t="s">
        <v>913</v>
      </c>
      <c r="B61" s="42" t="s">
        <v>914</v>
      </c>
      <c r="C61" s="38">
        <v>29663060.170000002</v>
      </c>
      <c r="D61" s="38">
        <v>0</v>
      </c>
      <c r="E61" s="38">
        <v>29663060.170000002</v>
      </c>
      <c r="F61" s="38">
        <v>13035126.869999999</v>
      </c>
      <c r="G61" s="38">
        <v>10861075.029999999</v>
      </c>
      <c r="H61" s="55">
        <v>2887042.69</v>
      </c>
      <c r="I61" s="49">
        <v>9.7327877617961907</v>
      </c>
      <c r="J61" s="38">
        <v>2437194.9</v>
      </c>
    </row>
    <row r="62" spans="1:10" ht="13.8" x14ac:dyDescent="0.2">
      <c r="A62" s="37" t="s">
        <v>915</v>
      </c>
      <c r="B62" s="42" t="s">
        <v>916</v>
      </c>
      <c r="C62" s="38">
        <v>39548258.789999999</v>
      </c>
      <c r="D62" s="38">
        <v>0</v>
      </c>
      <c r="E62" s="38">
        <v>39548258.789999999</v>
      </c>
      <c r="F62" s="38">
        <v>17957067.989999998</v>
      </c>
      <c r="G62" s="38">
        <v>14939267.85</v>
      </c>
      <c r="H62" s="55">
        <v>11287661.210000001</v>
      </c>
      <c r="I62" s="49">
        <v>28.541487173777</v>
      </c>
      <c r="J62" s="38">
        <v>9162337.3200000003</v>
      </c>
    </row>
    <row r="63" spans="1:10" ht="13.8" x14ac:dyDescent="0.2">
      <c r="A63" s="37" t="s">
        <v>917</v>
      </c>
      <c r="B63" s="42" t="s">
        <v>918</v>
      </c>
      <c r="C63" s="38">
        <v>0</v>
      </c>
      <c r="D63" s="38">
        <v>224990.13</v>
      </c>
      <c r="E63" s="38">
        <v>224990.13</v>
      </c>
      <c r="F63" s="38">
        <v>224990.13</v>
      </c>
      <c r="G63" s="38">
        <v>224990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919</v>
      </c>
      <c r="B64" s="42" t="s">
        <v>920</v>
      </c>
      <c r="C64" s="38">
        <v>191000</v>
      </c>
      <c r="D64" s="38">
        <v>0</v>
      </c>
      <c r="E64" s="38">
        <v>191000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921</v>
      </c>
      <c r="B65" s="42" t="s">
        <v>922</v>
      </c>
      <c r="C65" s="38">
        <v>180000</v>
      </c>
      <c r="D65" s="38">
        <v>0</v>
      </c>
      <c r="E65" s="38">
        <v>180000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923</v>
      </c>
      <c r="B66" s="42" t="s">
        <v>924</v>
      </c>
      <c r="C66" s="38">
        <v>355651.93</v>
      </c>
      <c r="D66" s="38">
        <v>0</v>
      </c>
      <c r="E66" s="38">
        <v>355651.93</v>
      </c>
      <c r="F66" s="38">
        <v>269615.09000000003</v>
      </c>
      <c r="G66" s="38">
        <v>205620.43</v>
      </c>
      <c r="H66" s="55">
        <v>8531.73</v>
      </c>
      <c r="I66" s="49">
        <v>2.3988988334746302</v>
      </c>
      <c r="J66" s="38">
        <v>8531.73</v>
      </c>
    </row>
    <row r="67" spans="1:10" ht="13.8" x14ac:dyDescent="0.2">
      <c r="A67" s="37" t="s">
        <v>925</v>
      </c>
      <c r="B67" s="42" t="s">
        <v>926</v>
      </c>
      <c r="C67" s="38">
        <v>670674.65</v>
      </c>
      <c r="D67" s="38">
        <v>0</v>
      </c>
      <c r="E67" s="38">
        <v>670674.65</v>
      </c>
      <c r="F67" s="38">
        <v>347634.52</v>
      </c>
      <c r="G67" s="38">
        <v>347634.52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927</v>
      </c>
      <c r="B68" s="42" t="s">
        <v>928</v>
      </c>
      <c r="C68" s="38">
        <v>725500</v>
      </c>
      <c r="D68" s="38">
        <v>0</v>
      </c>
      <c r="E68" s="38">
        <v>725500</v>
      </c>
      <c r="F68" s="38">
        <v>85630.13</v>
      </c>
      <c r="G68" s="38">
        <v>85630.13</v>
      </c>
      <c r="H68" s="55">
        <v>85630.13</v>
      </c>
      <c r="I68" s="49">
        <v>11.8029124741558</v>
      </c>
      <c r="J68" s="38">
        <v>85403.16</v>
      </c>
    </row>
    <row r="69" spans="1:10" ht="13.8" x14ac:dyDescent="0.2">
      <c r="A69" s="37" t="s">
        <v>929</v>
      </c>
      <c r="B69" s="42" t="s">
        <v>930</v>
      </c>
      <c r="C69" s="38">
        <v>50000</v>
      </c>
      <c r="D69" s="38">
        <v>0</v>
      </c>
      <c r="E69" s="38">
        <v>50000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931</v>
      </c>
      <c r="B70" s="42" t="s">
        <v>932</v>
      </c>
      <c r="C70" s="38">
        <v>125000</v>
      </c>
      <c r="D70" s="38">
        <v>0</v>
      </c>
      <c r="E70" s="38">
        <v>125000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933</v>
      </c>
      <c r="B71" s="42" t="s">
        <v>934</v>
      </c>
      <c r="C71" s="38">
        <v>27210093.789999999</v>
      </c>
      <c r="D71" s="38">
        <v>72500</v>
      </c>
      <c r="E71" s="38">
        <v>27282593.789999999</v>
      </c>
      <c r="F71" s="38">
        <v>9579533.5700000003</v>
      </c>
      <c r="G71" s="38">
        <v>6684169.9199999999</v>
      </c>
      <c r="H71" s="55">
        <v>3916556.31</v>
      </c>
      <c r="I71" s="49">
        <v>14.355513043028701</v>
      </c>
      <c r="J71" s="38">
        <v>3903543.28</v>
      </c>
    </row>
    <row r="72" spans="1:10" s="88" customFormat="1" ht="13.8" x14ac:dyDescent="0.2">
      <c r="A72" s="37" t="s">
        <v>935</v>
      </c>
      <c r="B72" s="42" t="s">
        <v>936</v>
      </c>
      <c r="C72" s="38">
        <v>51600</v>
      </c>
      <c r="D72" s="38">
        <v>0</v>
      </c>
      <c r="E72" s="38">
        <v>51600</v>
      </c>
      <c r="F72" s="38">
        <v>51600</v>
      </c>
      <c r="G72" s="38">
        <v>51600</v>
      </c>
      <c r="H72" s="55">
        <v>30960</v>
      </c>
      <c r="I72" s="49">
        <v>60</v>
      </c>
      <c r="J72" s="38">
        <v>30960</v>
      </c>
    </row>
    <row r="73" spans="1:10" s="88" customFormat="1" ht="13.8" x14ac:dyDescent="0.2">
      <c r="A73" s="37" t="s">
        <v>937</v>
      </c>
      <c r="B73" s="42" t="s">
        <v>938</v>
      </c>
      <c r="C73" s="38">
        <v>3635318.02</v>
      </c>
      <c r="D73" s="38">
        <v>0</v>
      </c>
      <c r="E73" s="38">
        <v>3635318.02</v>
      </c>
      <c r="F73" s="38">
        <v>3577942.22</v>
      </c>
      <c r="G73" s="38">
        <v>3577942.22</v>
      </c>
      <c r="H73" s="55">
        <v>1962767.65</v>
      </c>
      <c r="I73" s="49">
        <v>53.991635372797397</v>
      </c>
      <c r="J73" s="38">
        <v>1962767.65</v>
      </c>
    </row>
    <row r="74" spans="1:10" s="88" customFormat="1" ht="13.8" x14ac:dyDescent="0.2">
      <c r="A74" s="37" t="s">
        <v>939</v>
      </c>
      <c r="B74" s="42" t="s">
        <v>940</v>
      </c>
      <c r="C74" s="38">
        <v>657292</v>
      </c>
      <c r="D74" s="38">
        <v>0</v>
      </c>
      <c r="E74" s="38">
        <v>657292</v>
      </c>
      <c r="F74" s="38">
        <v>120124.24</v>
      </c>
      <c r="G74" s="38">
        <v>120124.24</v>
      </c>
      <c r="H74" s="55">
        <v>120124.24</v>
      </c>
      <c r="I74" s="49">
        <v>18.275627879237799</v>
      </c>
      <c r="J74" s="38">
        <v>112409.43</v>
      </c>
    </row>
    <row r="75" spans="1:10" s="88" customFormat="1" ht="13.8" x14ac:dyDescent="0.2">
      <c r="A75" s="37" t="s">
        <v>941</v>
      </c>
      <c r="B75" s="42" t="s">
        <v>942</v>
      </c>
      <c r="C75" s="38">
        <v>810500</v>
      </c>
      <c r="D75" s="38">
        <v>0</v>
      </c>
      <c r="E75" s="38">
        <v>810500</v>
      </c>
      <c r="F75" s="38">
        <v>709556.62</v>
      </c>
      <c r="G75" s="38">
        <v>709556.62</v>
      </c>
      <c r="H75" s="55">
        <v>414355.53</v>
      </c>
      <c r="I75" s="49">
        <v>51.123446020974697</v>
      </c>
      <c r="J75" s="38">
        <v>414355.53</v>
      </c>
    </row>
    <row r="76" spans="1:10" s="88" customFormat="1" ht="13.8" x14ac:dyDescent="0.2">
      <c r="A76" s="37" t="s">
        <v>943</v>
      </c>
      <c r="B76" s="42" t="s">
        <v>944</v>
      </c>
      <c r="C76" s="38">
        <v>383328</v>
      </c>
      <c r="D76" s="38">
        <v>0</v>
      </c>
      <c r="E76" s="38">
        <v>383328</v>
      </c>
      <c r="F76" s="38">
        <v>278552.76</v>
      </c>
      <c r="G76" s="38">
        <v>278552.76</v>
      </c>
      <c r="H76" s="55">
        <v>117599.81</v>
      </c>
      <c r="I76" s="49">
        <v>30.678638137574101</v>
      </c>
      <c r="J76" s="38">
        <v>55104.92</v>
      </c>
    </row>
    <row r="77" spans="1:10" s="88" customFormat="1" ht="13.8" x14ac:dyDescent="0.2">
      <c r="A77" s="37" t="s">
        <v>945</v>
      </c>
      <c r="B77" s="42" t="s">
        <v>946</v>
      </c>
      <c r="C77" s="38">
        <v>245043.59</v>
      </c>
      <c r="D77" s="38">
        <v>0</v>
      </c>
      <c r="E77" s="38">
        <v>245043.59</v>
      </c>
      <c r="F77" s="38">
        <v>154560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947</v>
      </c>
      <c r="B78" s="42" t="s">
        <v>948</v>
      </c>
      <c r="C78" s="38">
        <v>725531.71</v>
      </c>
      <c r="D78" s="38">
        <v>0</v>
      </c>
      <c r="E78" s="38">
        <v>725531.71</v>
      </c>
      <c r="F78" s="38">
        <v>274632.18</v>
      </c>
      <c r="G78" s="38">
        <v>274131.77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949</v>
      </c>
      <c r="B79" s="42" t="s">
        <v>950</v>
      </c>
      <c r="C79" s="38">
        <v>50000</v>
      </c>
      <c r="D79" s="38">
        <v>0</v>
      </c>
      <c r="E79" s="38">
        <v>50000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951</v>
      </c>
      <c r="B80" s="42" t="s">
        <v>952</v>
      </c>
      <c r="C80" s="38">
        <v>9612607.1799999997</v>
      </c>
      <c r="D80" s="38">
        <v>0</v>
      </c>
      <c r="E80" s="38">
        <v>9612607.1799999997</v>
      </c>
      <c r="F80" s="38">
        <v>9612607.1799999997</v>
      </c>
      <c r="G80" s="38">
        <v>192664.57</v>
      </c>
      <c r="H80" s="55">
        <v>192664.57</v>
      </c>
      <c r="I80" s="49">
        <v>2.0042904738774499</v>
      </c>
      <c r="J80" s="38">
        <v>192664.57</v>
      </c>
    </row>
    <row r="81" spans="1:10" s="88" customFormat="1" ht="13.8" x14ac:dyDescent="0.2">
      <c r="A81" s="37" t="s">
        <v>953</v>
      </c>
      <c r="B81" s="42" t="s">
        <v>954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955</v>
      </c>
      <c r="B82" s="42" t="s">
        <v>956</v>
      </c>
      <c r="C82" s="38">
        <v>63000</v>
      </c>
      <c r="D82" s="38">
        <v>0</v>
      </c>
      <c r="E82" s="38">
        <v>63000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957</v>
      </c>
      <c r="B83" s="42" t="s">
        <v>958</v>
      </c>
      <c r="C83" s="38">
        <v>65933.289999999994</v>
      </c>
      <c r="D83" s="38">
        <v>0</v>
      </c>
      <c r="E83" s="38">
        <v>65933.289999999994</v>
      </c>
      <c r="F83" s="38">
        <v>14820</v>
      </c>
      <c r="G83" s="38">
        <v>14820</v>
      </c>
      <c r="H83" s="55">
        <v>14820</v>
      </c>
      <c r="I83" s="49">
        <v>22.477264519941301</v>
      </c>
      <c r="J83" s="38">
        <v>14820</v>
      </c>
    </row>
    <row r="84" spans="1:10" s="88" customFormat="1" ht="13.8" x14ac:dyDescent="0.2">
      <c r="A84" s="37" t="s">
        <v>959</v>
      </c>
      <c r="B84" s="42" t="s">
        <v>960</v>
      </c>
      <c r="C84" s="38">
        <v>472000</v>
      </c>
      <c r="D84" s="38">
        <v>0</v>
      </c>
      <c r="E84" s="38">
        <v>472000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961</v>
      </c>
      <c r="B85" s="42" t="s">
        <v>962</v>
      </c>
      <c r="C85" s="38">
        <v>5000</v>
      </c>
      <c r="D85" s="38">
        <v>0</v>
      </c>
      <c r="E85" s="38">
        <v>5000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963</v>
      </c>
      <c r="B86" s="42" t="s">
        <v>964</v>
      </c>
      <c r="C86" s="38">
        <v>383000</v>
      </c>
      <c r="D86" s="38">
        <v>5294399.71</v>
      </c>
      <c r="E86" s="38">
        <v>5677399.71</v>
      </c>
      <c r="F86" s="38">
        <v>4327586.87</v>
      </c>
      <c r="G86" s="38">
        <v>4327586.87</v>
      </c>
      <c r="H86" s="55">
        <v>2309047.4</v>
      </c>
      <c r="I86" s="49">
        <v>40.670861978114999</v>
      </c>
      <c r="J86" s="38">
        <v>2309047.4</v>
      </c>
    </row>
    <row r="87" spans="1:10" s="88" customFormat="1" ht="13.8" x14ac:dyDescent="0.2">
      <c r="A87" s="37" t="s">
        <v>965</v>
      </c>
      <c r="B87" s="42" t="s">
        <v>966</v>
      </c>
      <c r="C87" s="38">
        <v>2200000</v>
      </c>
      <c r="D87" s="38">
        <v>0</v>
      </c>
      <c r="E87" s="38">
        <v>2200000</v>
      </c>
      <c r="F87" s="38">
        <v>789227.72</v>
      </c>
      <c r="G87" s="38">
        <v>755357.07</v>
      </c>
      <c r="H87" s="55">
        <v>567753.27</v>
      </c>
      <c r="I87" s="49">
        <v>25.806966818181799</v>
      </c>
      <c r="J87" s="38">
        <v>567753.27</v>
      </c>
    </row>
    <row r="88" spans="1:10" s="88" customFormat="1" ht="13.8" x14ac:dyDescent="0.2">
      <c r="A88" s="37" t="s">
        <v>967</v>
      </c>
      <c r="B88" s="42" t="s">
        <v>968</v>
      </c>
      <c r="C88" s="38">
        <v>0</v>
      </c>
      <c r="D88" s="38">
        <v>2150770</v>
      </c>
      <c r="E88" s="38">
        <v>2150770</v>
      </c>
      <c r="F88" s="38">
        <v>594409.05000000005</v>
      </c>
      <c r="G88" s="38">
        <v>594409.05000000005</v>
      </c>
      <c r="H88" s="55">
        <v>131490.37</v>
      </c>
      <c r="I88" s="49">
        <v>6.1136416260223099</v>
      </c>
      <c r="J88" s="38">
        <v>62336.92</v>
      </c>
    </row>
    <row r="89" spans="1:10" s="88" customFormat="1" ht="13.8" x14ac:dyDescent="0.2">
      <c r="A89" s="37" t="s">
        <v>969</v>
      </c>
      <c r="B89" s="42" t="s">
        <v>970</v>
      </c>
      <c r="C89" s="38">
        <v>100000</v>
      </c>
      <c r="D89" s="38">
        <v>0</v>
      </c>
      <c r="E89" s="38">
        <v>100000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971</v>
      </c>
      <c r="B90" s="42" t="s">
        <v>972</v>
      </c>
      <c r="C90" s="38">
        <v>0</v>
      </c>
      <c r="D90" s="38">
        <v>3827057</v>
      </c>
      <c r="E90" s="38">
        <v>3827057</v>
      </c>
      <c r="F90" s="38">
        <v>885152.6</v>
      </c>
      <c r="G90" s="38">
        <v>885152.6</v>
      </c>
      <c r="H90" s="55">
        <v>885152.6</v>
      </c>
      <c r="I90" s="49">
        <v>23.128806286397101</v>
      </c>
      <c r="J90" s="38">
        <v>885152.6</v>
      </c>
    </row>
    <row r="91" spans="1:10" s="88" customFormat="1" ht="13.8" x14ac:dyDescent="0.2">
      <c r="A91" s="37" t="s">
        <v>973</v>
      </c>
      <c r="B91" s="42" t="s">
        <v>974</v>
      </c>
      <c r="C91" s="38">
        <v>750000</v>
      </c>
      <c r="D91" s="38">
        <v>0</v>
      </c>
      <c r="E91" s="38">
        <v>750000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975</v>
      </c>
      <c r="B92" s="42" t="s">
        <v>976</v>
      </c>
      <c r="C92" s="38">
        <v>1550000</v>
      </c>
      <c r="D92" s="38">
        <v>0</v>
      </c>
      <c r="E92" s="38">
        <v>1550000</v>
      </c>
      <c r="F92" s="38">
        <v>81606.7</v>
      </c>
      <c r="G92" s="38">
        <v>81606.7</v>
      </c>
      <c r="H92" s="55">
        <v>81606.7</v>
      </c>
      <c r="I92" s="49">
        <v>5.2649483870967702</v>
      </c>
      <c r="J92" s="38">
        <v>74164.509999999995</v>
      </c>
    </row>
    <row r="93" spans="1:10" s="88" customFormat="1" ht="13.8" x14ac:dyDescent="0.2">
      <c r="A93" s="37" t="s">
        <v>977</v>
      </c>
      <c r="B93" s="42" t="s">
        <v>978</v>
      </c>
      <c r="C93" s="38">
        <v>300000</v>
      </c>
      <c r="D93" s="38">
        <v>0</v>
      </c>
      <c r="E93" s="38">
        <v>300000</v>
      </c>
      <c r="F93" s="38">
        <v>34920</v>
      </c>
      <c r="G93" s="38">
        <v>34920</v>
      </c>
      <c r="H93" s="55">
        <v>34920</v>
      </c>
      <c r="I93" s="49">
        <v>11.64</v>
      </c>
      <c r="J93" s="38">
        <v>34920</v>
      </c>
    </row>
    <row r="94" spans="1:10" s="88" customFormat="1" ht="13.8" x14ac:dyDescent="0.2">
      <c r="A94" s="37" t="s">
        <v>979</v>
      </c>
      <c r="B94" s="42" t="s">
        <v>980</v>
      </c>
      <c r="C94" s="38">
        <v>2228582.87</v>
      </c>
      <c r="D94" s="38">
        <v>0</v>
      </c>
      <c r="E94" s="38">
        <v>2228582.87</v>
      </c>
      <c r="F94" s="38">
        <v>348694.44</v>
      </c>
      <c r="G94" s="38">
        <v>348694.44</v>
      </c>
      <c r="H94" s="55">
        <v>348694.44</v>
      </c>
      <c r="I94" s="49">
        <v>15.646465056065001</v>
      </c>
      <c r="J94" s="38">
        <v>348694.44</v>
      </c>
    </row>
    <row r="95" spans="1:10" s="88" customFormat="1" ht="13.8" x14ac:dyDescent="0.2">
      <c r="A95" s="37" t="s">
        <v>981</v>
      </c>
      <c r="B95" s="42" t="s">
        <v>982</v>
      </c>
      <c r="C95" s="38">
        <v>5000</v>
      </c>
      <c r="D95" s="38">
        <v>0</v>
      </c>
      <c r="E95" s="38">
        <v>5000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983</v>
      </c>
      <c r="B96" s="42" t="s">
        <v>984</v>
      </c>
      <c r="C96" s="38">
        <v>373400</v>
      </c>
      <c r="D96" s="38">
        <v>0</v>
      </c>
      <c r="E96" s="38">
        <v>373400</v>
      </c>
      <c r="F96" s="38">
        <v>313313.44</v>
      </c>
      <c r="G96" s="38">
        <v>313313.44</v>
      </c>
      <c r="H96" s="55">
        <v>211817.73</v>
      </c>
      <c r="I96" s="49">
        <v>56.726762185323999</v>
      </c>
      <c r="J96" s="38">
        <v>211817.73</v>
      </c>
    </row>
    <row r="97" spans="1:10" s="88" customFormat="1" ht="13.8" x14ac:dyDescent="0.2">
      <c r="A97" s="37" t="s">
        <v>985</v>
      </c>
      <c r="B97" s="42" t="s">
        <v>986</v>
      </c>
      <c r="C97" s="38">
        <v>200000</v>
      </c>
      <c r="D97" s="38">
        <v>0</v>
      </c>
      <c r="E97" s="38">
        <v>200000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987</v>
      </c>
      <c r="B98" s="42" t="s">
        <v>988</v>
      </c>
      <c r="C98" s="38">
        <v>800000</v>
      </c>
      <c r="D98" s="38">
        <v>0</v>
      </c>
      <c r="E98" s="38">
        <v>800000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989</v>
      </c>
      <c r="B99" s="42" t="s">
        <v>990</v>
      </c>
      <c r="C99" s="38">
        <v>0</v>
      </c>
      <c r="D99" s="38">
        <v>1742197.4</v>
      </c>
      <c r="E99" s="38">
        <v>1742197.4</v>
      </c>
      <c r="F99" s="38">
        <v>58889.41</v>
      </c>
      <c r="G99" s="38">
        <v>58889.41</v>
      </c>
      <c r="H99" s="55">
        <v>58889.41</v>
      </c>
      <c r="I99" s="49">
        <v>3.3801801104742801</v>
      </c>
      <c r="J99" s="38">
        <v>58889.41</v>
      </c>
    </row>
    <row r="100" spans="1:10" s="88" customFormat="1" ht="13.8" x14ac:dyDescent="0.2">
      <c r="A100" s="37" t="s">
        <v>991</v>
      </c>
      <c r="B100" s="42" t="s">
        <v>992</v>
      </c>
      <c r="C100" s="38">
        <v>4000000</v>
      </c>
      <c r="D100" s="38">
        <v>3561941.35</v>
      </c>
      <c r="E100" s="38">
        <v>7561941.3499999996</v>
      </c>
      <c r="F100" s="38">
        <v>7481749.0700000003</v>
      </c>
      <c r="G100" s="38">
        <v>5566381.0099999998</v>
      </c>
      <c r="H100" s="55">
        <v>29807.72</v>
      </c>
      <c r="I100" s="49">
        <v>0.3941807879798</v>
      </c>
      <c r="J100" s="38">
        <v>29807.72</v>
      </c>
    </row>
    <row r="101" spans="1:10" s="88" customFormat="1" ht="13.8" x14ac:dyDescent="0.2">
      <c r="A101" s="37" t="s">
        <v>993</v>
      </c>
      <c r="B101" s="42" t="s">
        <v>994</v>
      </c>
      <c r="C101" s="38">
        <v>2927906.68</v>
      </c>
      <c r="D101" s="38">
        <v>323413.92</v>
      </c>
      <c r="E101" s="38">
        <v>3251320.6</v>
      </c>
      <c r="F101" s="38">
        <v>939296.74</v>
      </c>
      <c r="G101" s="38">
        <v>934543.96</v>
      </c>
      <c r="H101" s="55">
        <v>319835.71000000002</v>
      </c>
      <c r="I101" s="49">
        <v>9.8371015765101699</v>
      </c>
      <c r="J101" s="38">
        <v>319835.71000000002</v>
      </c>
    </row>
    <row r="102" spans="1:10" s="88" customFormat="1" ht="13.8" x14ac:dyDescent="0.2">
      <c r="A102" s="37" t="s">
        <v>995</v>
      </c>
      <c r="B102" s="42" t="s">
        <v>996</v>
      </c>
      <c r="C102" s="38">
        <v>3100000</v>
      </c>
      <c r="D102" s="38">
        <v>0</v>
      </c>
      <c r="E102" s="38">
        <v>3100000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997</v>
      </c>
      <c r="B103" s="42" t="s">
        <v>998</v>
      </c>
      <c r="C103" s="38">
        <v>0</v>
      </c>
      <c r="D103" s="38">
        <v>181470.71</v>
      </c>
      <c r="E103" s="38">
        <v>181470.71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999</v>
      </c>
      <c r="B104" s="42" t="s">
        <v>1000</v>
      </c>
      <c r="C104" s="38">
        <v>600000</v>
      </c>
      <c r="D104" s="38">
        <v>0</v>
      </c>
      <c r="E104" s="38">
        <v>600000</v>
      </c>
      <c r="F104" s="38">
        <v>125325.13</v>
      </c>
      <c r="G104" s="38">
        <v>83216.73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1001</v>
      </c>
      <c r="B105" s="42" t="s">
        <v>1002</v>
      </c>
      <c r="C105" s="38">
        <v>27178304.809999999</v>
      </c>
      <c r="D105" s="38">
        <v>0</v>
      </c>
      <c r="E105" s="38">
        <v>27178304.809999999</v>
      </c>
      <c r="F105" s="38">
        <v>10346608.300000001</v>
      </c>
      <c r="G105" s="38">
        <v>8160769.6100000003</v>
      </c>
      <c r="H105" s="55">
        <v>1225917.45</v>
      </c>
      <c r="I105" s="49">
        <v>4.5106472186923696</v>
      </c>
      <c r="J105" s="38">
        <v>1018041.96</v>
      </c>
    </row>
    <row r="106" spans="1:10" s="88" customFormat="1" ht="13.8" x14ac:dyDescent="0.2">
      <c r="A106" s="37" t="s">
        <v>1003</v>
      </c>
      <c r="B106" s="42" t="s">
        <v>1004</v>
      </c>
      <c r="C106" s="38">
        <v>0</v>
      </c>
      <c r="D106" s="38">
        <v>9397767.5399999991</v>
      </c>
      <c r="E106" s="38">
        <v>9397767.5399999991</v>
      </c>
      <c r="F106" s="38">
        <v>21000</v>
      </c>
      <c r="G106" s="38">
        <v>21000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1005</v>
      </c>
      <c r="B107" s="42" t="s">
        <v>1006</v>
      </c>
      <c r="C107" s="38">
        <v>13984000</v>
      </c>
      <c r="D107" s="38">
        <v>19609678.379999999</v>
      </c>
      <c r="E107" s="38">
        <v>33593678.380000003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1007</v>
      </c>
      <c r="B108" s="42" t="s">
        <v>1008</v>
      </c>
      <c r="C108" s="38">
        <v>1165208.58</v>
      </c>
      <c r="D108" s="38">
        <v>0</v>
      </c>
      <c r="E108" s="38">
        <v>1165208.58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1009</v>
      </c>
      <c r="B109" s="42" t="s">
        <v>1010</v>
      </c>
      <c r="C109" s="38">
        <v>0</v>
      </c>
      <c r="D109" s="38">
        <v>10985266</v>
      </c>
      <c r="E109" s="38">
        <v>10985266</v>
      </c>
      <c r="F109" s="38">
        <v>428586.42</v>
      </c>
      <c r="G109" s="38">
        <v>428586.42</v>
      </c>
      <c r="H109" s="55">
        <v>428586.42</v>
      </c>
      <c r="I109" s="49">
        <v>3.9014660182102099</v>
      </c>
      <c r="J109" s="38">
        <v>409919.36</v>
      </c>
    </row>
    <row r="110" spans="1:10" s="88" customFormat="1" ht="13.8" x14ac:dyDescent="0.2">
      <c r="A110" s="37" t="s">
        <v>1011</v>
      </c>
      <c r="B110" s="42" t="s">
        <v>1012</v>
      </c>
      <c r="C110" s="38">
        <v>0</v>
      </c>
      <c r="D110" s="38">
        <v>1301652.8899999999</v>
      </c>
      <c r="E110" s="38">
        <v>1301652.8899999999</v>
      </c>
      <c r="F110" s="38">
        <v>1290145.8400000001</v>
      </c>
      <c r="G110" s="38">
        <v>1015907.6</v>
      </c>
      <c r="H110" s="55">
        <v>560005.79</v>
      </c>
      <c r="I110" s="49">
        <v>43.022667125949397</v>
      </c>
      <c r="J110" s="38">
        <v>560005.79</v>
      </c>
    </row>
    <row r="111" spans="1:10" s="88" customFormat="1" ht="13.8" x14ac:dyDescent="0.2">
      <c r="A111" s="37" t="s">
        <v>1013</v>
      </c>
      <c r="B111" s="42" t="s">
        <v>1014</v>
      </c>
      <c r="C111" s="38">
        <v>0</v>
      </c>
      <c r="D111" s="38">
        <v>176198</v>
      </c>
      <c r="E111" s="38">
        <v>176198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1015</v>
      </c>
      <c r="B112" s="42" t="s">
        <v>1016</v>
      </c>
      <c r="C112" s="38">
        <v>0</v>
      </c>
      <c r="D112" s="38">
        <v>1308033</v>
      </c>
      <c r="E112" s="38">
        <v>1308033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 t="s">
        <v>1017</v>
      </c>
      <c r="B113" s="42" t="s">
        <v>1018</v>
      </c>
      <c r="C113" s="38">
        <v>0</v>
      </c>
      <c r="D113" s="38">
        <v>1127529</v>
      </c>
      <c r="E113" s="38">
        <v>1127529</v>
      </c>
      <c r="F113" s="38">
        <v>12963.24</v>
      </c>
      <c r="G113" s="38">
        <v>12963.24</v>
      </c>
      <c r="H113" s="55">
        <v>12963.24</v>
      </c>
      <c r="I113" s="49">
        <v>1.14970346660707</v>
      </c>
      <c r="J113" s="38">
        <v>12963.24</v>
      </c>
    </row>
    <row r="114" spans="1:10" s="88" customFormat="1" ht="13.8" x14ac:dyDescent="0.2">
      <c r="A114" s="37" t="s">
        <v>1019</v>
      </c>
      <c r="B114" s="42" t="s">
        <v>1020</v>
      </c>
      <c r="C114" s="38">
        <v>0</v>
      </c>
      <c r="D114" s="38">
        <v>2101304</v>
      </c>
      <c r="E114" s="38">
        <v>2101304</v>
      </c>
      <c r="F114" s="38">
        <v>13344.88</v>
      </c>
      <c r="G114" s="38">
        <v>13344.88</v>
      </c>
      <c r="H114" s="55">
        <v>13344.88</v>
      </c>
      <c r="I114" s="49">
        <v>0.63507612415908998</v>
      </c>
      <c r="J114" s="38">
        <v>13344.88</v>
      </c>
    </row>
    <row r="115" spans="1:10" s="88" customFormat="1" ht="13.8" x14ac:dyDescent="0.2">
      <c r="A115" s="37" t="s">
        <v>1021</v>
      </c>
      <c r="B115" s="42" t="s">
        <v>1022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 t="s">
        <v>1023</v>
      </c>
      <c r="B116" s="42" t="s">
        <v>1024</v>
      </c>
      <c r="C116" s="38">
        <v>58205.71</v>
      </c>
      <c r="D116" s="38">
        <v>0</v>
      </c>
      <c r="E116" s="38">
        <v>58205.71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1025</v>
      </c>
      <c r="B117" s="42" t="s">
        <v>1026</v>
      </c>
      <c r="C117" s="38">
        <v>32642.05</v>
      </c>
      <c r="D117" s="38">
        <v>0</v>
      </c>
      <c r="E117" s="38">
        <v>32642.05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1027</v>
      </c>
      <c r="B118" s="42" t="s">
        <v>1028</v>
      </c>
      <c r="C118" s="38">
        <v>200000</v>
      </c>
      <c r="D118" s="38">
        <v>0</v>
      </c>
      <c r="E118" s="38">
        <v>200000</v>
      </c>
      <c r="F118" s="38">
        <v>33742.269999999997</v>
      </c>
      <c r="G118" s="38">
        <v>33742.269999999997</v>
      </c>
      <c r="H118" s="55">
        <v>33742.269999999997</v>
      </c>
      <c r="I118" s="49">
        <v>16.871134999999999</v>
      </c>
      <c r="J118" s="38">
        <v>14230.35</v>
      </c>
    </row>
    <row r="119" spans="1:10" s="88" customFormat="1" ht="13.8" x14ac:dyDescent="0.2">
      <c r="A119" s="37" t="s">
        <v>1029</v>
      </c>
      <c r="B119" s="42" t="s">
        <v>1030</v>
      </c>
      <c r="C119" s="38">
        <v>0</v>
      </c>
      <c r="D119" s="38">
        <v>1421324.5</v>
      </c>
      <c r="E119" s="38">
        <v>1421324.5</v>
      </c>
      <c r="F119" s="38">
        <v>14943.5</v>
      </c>
      <c r="G119" s="38">
        <v>14943.5</v>
      </c>
      <c r="H119" s="55">
        <v>14943.5</v>
      </c>
      <c r="I119" s="49">
        <v>1.0513784853493999</v>
      </c>
      <c r="J119" s="38">
        <v>14943.5</v>
      </c>
    </row>
    <row r="120" spans="1:10" s="88" customFormat="1" ht="13.8" x14ac:dyDescent="0.2">
      <c r="A120" s="37" t="s">
        <v>1031</v>
      </c>
      <c r="B120" s="42" t="s">
        <v>1032</v>
      </c>
      <c r="C120" s="38">
        <v>55000</v>
      </c>
      <c r="D120" s="38">
        <v>0</v>
      </c>
      <c r="E120" s="38">
        <v>55000</v>
      </c>
      <c r="F120" s="38">
        <v>4866.46</v>
      </c>
      <c r="G120" s="38">
        <v>4866.46</v>
      </c>
      <c r="H120" s="55">
        <v>4866.46</v>
      </c>
      <c r="I120" s="49">
        <v>8.8481090909090891</v>
      </c>
      <c r="J120" s="38">
        <v>4866.46</v>
      </c>
    </row>
    <row r="121" spans="1:10" s="88" customFormat="1" ht="13.8" x14ac:dyDescent="0.2">
      <c r="A121" s="37" t="s">
        <v>1033</v>
      </c>
      <c r="B121" s="42" t="s">
        <v>1034</v>
      </c>
      <c r="C121" s="38">
        <v>650000</v>
      </c>
      <c r="D121" s="38">
        <v>0</v>
      </c>
      <c r="E121" s="38">
        <v>650000</v>
      </c>
      <c r="F121" s="38">
        <v>213199.01</v>
      </c>
      <c r="G121" s="38">
        <v>198598.34</v>
      </c>
      <c r="H121" s="55">
        <v>173173.94</v>
      </c>
      <c r="I121" s="49">
        <v>26.642144615384598</v>
      </c>
      <c r="J121" s="38">
        <v>172756.73</v>
      </c>
    </row>
    <row r="122" spans="1:10" s="88" customFormat="1" ht="13.8" x14ac:dyDescent="0.2">
      <c r="A122" s="37" t="s">
        <v>1035</v>
      </c>
      <c r="B122" s="42" t="s">
        <v>1036</v>
      </c>
      <c r="C122" s="38">
        <v>496904.3</v>
      </c>
      <c r="D122" s="38">
        <v>0</v>
      </c>
      <c r="E122" s="38">
        <v>496904.3</v>
      </c>
      <c r="F122" s="38">
        <v>121575.44</v>
      </c>
      <c r="G122" s="38">
        <v>121575.44</v>
      </c>
      <c r="H122" s="55">
        <v>121575.44</v>
      </c>
      <c r="I122" s="49">
        <v>24.4665703235009</v>
      </c>
      <c r="J122" s="38">
        <v>121575.44</v>
      </c>
    </row>
    <row r="123" spans="1:10" s="88" customFormat="1" ht="13.8" x14ac:dyDescent="0.2">
      <c r="A123" s="37" t="s">
        <v>1037</v>
      </c>
      <c r="B123" s="42" t="s">
        <v>1038</v>
      </c>
      <c r="C123" s="38">
        <v>650000</v>
      </c>
      <c r="D123" s="38">
        <v>500000</v>
      </c>
      <c r="E123" s="38">
        <v>1150000</v>
      </c>
      <c r="F123" s="38">
        <v>6744.16</v>
      </c>
      <c r="G123" s="38">
        <v>6744.16</v>
      </c>
      <c r="H123" s="55">
        <v>6744.16</v>
      </c>
      <c r="I123" s="49">
        <v>0.58644869565216995</v>
      </c>
      <c r="J123" s="38">
        <v>5979.16</v>
      </c>
    </row>
    <row r="124" spans="1:10" s="88" customFormat="1" ht="13.8" x14ac:dyDescent="0.2">
      <c r="A124" s="37" t="s">
        <v>1039</v>
      </c>
      <c r="B124" s="42" t="s">
        <v>1040</v>
      </c>
      <c r="C124" s="38">
        <v>1677156.09</v>
      </c>
      <c r="D124" s="38">
        <v>0</v>
      </c>
      <c r="E124" s="38">
        <v>1677156.09</v>
      </c>
      <c r="F124" s="38">
        <v>945928.65</v>
      </c>
      <c r="G124" s="38">
        <v>840621.3</v>
      </c>
      <c r="H124" s="55">
        <v>740399.79</v>
      </c>
      <c r="I124" s="49">
        <v>44.146146826441203</v>
      </c>
      <c r="J124" s="38">
        <v>740399.79</v>
      </c>
    </row>
    <row r="125" spans="1:10" s="88" customFormat="1" ht="13.8" x14ac:dyDescent="0.2">
      <c r="A125" s="37" t="s">
        <v>1041</v>
      </c>
      <c r="B125" s="42" t="s">
        <v>1042</v>
      </c>
      <c r="C125" s="38">
        <v>776121.9</v>
      </c>
      <c r="D125" s="38">
        <v>0</v>
      </c>
      <c r="E125" s="38">
        <v>776121.9</v>
      </c>
      <c r="F125" s="38">
        <v>160129.45000000001</v>
      </c>
      <c r="G125" s="38">
        <v>160129.45000000001</v>
      </c>
      <c r="H125" s="55">
        <v>123228.08</v>
      </c>
      <c r="I125" s="49">
        <v>15.877413071323</v>
      </c>
      <c r="J125" s="38">
        <v>123228.08</v>
      </c>
    </row>
    <row r="126" spans="1:10" s="88" customFormat="1" ht="13.8" x14ac:dyDescent="0.2">
      <c r="A126" s="37" t="s">
        <v>1043</v>
      </c>
      <c r="B126" s="42" t="s">
        <v>1044</v>
      </c>
      <c r="C126" s="38">
        <v>0</v>
      </c>
      <c r="D126" s="38">
        <v>305447.26</v>
      </c>
      <c r="E126" s="38">
        <v>305447.26</v>
      </c>
      <c r="F126" s="38">
        <v>305447.25</v>
      </c>
      <c r="G126" s="38">
        <v>305447.25</v>
      </c>
      <c r="H126" s="55">
        <v>305447.25</v>
      </c>
      <c r="I126" s="49">
        <v>99.9999967261124</v>
      </c>
      <c r="J126" s="38">
        <v>305447.25</v>
      </c>
    </row>
    <row r="127" spans="1:10" s="88" customFormat="1" ht="13.8" x14ac:dyDescent="0.2">
      <c r="A127" s="37" t="s">
        <v>1045</v>
      </c>
      <c r="B127" s="42" t="s">
        <v>1046</v>
      </c>
      <c r="C127" s="38">
        <v>502881.49</v>
      </c>
      <c r="D127" s="38">
        <v>0</v>
      </c>
      <c r="E127" s="38">
        <v>502881.49</v>
      </c>
      <c r="F127" s="38">
        <v>103788.78</v>
      </c>
      <c r="G127" s="38">
        <v>103788.78</v>
      </c>
      <c r="H127" s="55">
        <v>52671.29</v>
      </c>
      <c r="I127" s="49">
        <v>10.4738971402586</v>
      </c>
      <c r="J127" s="38">
        <v>52671.29</v>
      </c>
    </row>
    <row r="128" spans="1:10" s="88" customFormat="1" ht="13.8" x14ac:dyDescent="0.2">
      <c r="A128" s="37" t="s">
        <v>1047</v>
      </c>
      <c r="B128" s="42" t="s">
        <v>1048</v>
      </c>
      <c r="C128" s="38">
        <v>0</v>
      </c>
      <c r="D128" s="38">
        <v>2050000</v>
      </c>
      <c r="E128" s="38">
        <v>2050000</v>
      </c>
      <c r="F128" s="38">
        <v>0</v>
      </c>
      <c r="G128" s="38">
        <v>0</v>
      </c>
      <c r="H128" s="55">
        <v>0</v>
      </c>
      <c r="I128" s="49">
        <v>0</v>
      </c>
      <c r="J128" s="38">
        <v>0</v>
      </c>
    </row>
    <row r="129" spans="1:10" s="88" customFormat="1" ht="13.8" x14ac:dyDescent="0.2">
      <c r="A129" s="37" t="s">
        <v>1049</v>
      </c>
      <c r="B129" s="42" t="s">
        <v>1050</v>
      </c>
      <c r="C129" s="38">
        <v>93574041.079999998</v>
      </c>
      <c r="D129" s="38">
        <v>128907.24</v>
      </c>
      <c r="E129" s="38">
        <v>93702948.319999993</v>
      </c>
      <c r="F129" s="38">
        <v>46497864.210000001</v>
      </c>
      <c r="G129" s="38">
        <v>38213374</v>
      </c>
      <c r="H129" s="55">
        <v>15664161.67</v>
      </c>
      <c r="I129" s="49">
        <v>16.716829033496499</v>
      </c>
      <c r="J129" s="38">
        <v>14627450.42</v>
      </c>
    </row>
    <row r="130" spans="1:10" s="88" customFormat="1" ht="13.8" x14ac:dyDescent="0.2">
      <c r="A130" s="37" t="s">
        <v>1051</v>
      </c>
      <c r="B130" s="42" t="s">
        <v>1052</v>
      </c>
      <c r="C130" s="38">
        <v>7144968359.3699999</v>
      </c>
      <c r="D130" s="38">
        <v>19103624.629999999</v>
      </c>
      <c r="E130" s="38">
        <v>7164071984</v>
      </c>
      <c r="F130" s="38">
        <v>4059948370.0900002</v>
      </c>
      <c r="G130" s="38">
        <v>3957572182.98</v>
      </c>
      <c r="H130" s="55">
        <v>2855594231.23</v>
      </c>
      <c r="I130" s="49">
        <v>39.859932139258099</v>
      </c>
      <c r="J130" s="38">
        <v>2763015498.75</v>
      </c>
    </row>
    <row r="131" spans="1:10" s="88" customFormat="1" ht="13.8" x14ac:dyDescent="0.2">
      <c r="A131" s="37" t="s">
        <v>1053</v>
      </c>
      <c r="B131" s="42" t="s">
        <v>1054</v>
      </c>
      <c r="C131" s="38">
        <v>0</v>
      </c>
      <c r="D131" s="38">
        <v>0</v>
      </c>
      <c r="E131" s="38">
        <v>0</v>
      </c>
      <c r="F131" s="38">
        <v>20880.86</v>
      </c>
      <c r="G131" s="38">
        <v>20880.86</v>
      </c>
      <c r="H131" s="55">
        <v>20880.86</v>
      </c>
      <c r="I131" s="49">
        <v>0</v>
      </c>
      <c r="J131" s="38">
        <v>20880.86</v>
      </c>
    </row>
    <row r="132" spans="1:10" s="88" customFormat="1" ht="13.8" x14ac:dyDescent="0.2">
      <c r="A132" s="37" t="s">
        <v>1055</v>
      </c>
      <c r="B132" s="42" t="s">
        <v>1056</v>
      </c>
      <c r="C132" s="38">
        <v>79607504.930000007</v>
      </c>
      <c r="D132" s="38">
        <v>289371.58</v>
      </c>
      <c r="E132" s="38">
        <v>79896876.510000005</v>
      </c>
      <c r="F132" s="38">
        <v>79125139.519999996</v>
      </c>
      <c r="G132" s="38">
        <v>79121928.870000005</v>
      </c>
      <c r="H132" s="55">
        <v>28109319.98</v>
      </c>
      <c r="I132" s="49">
        <v>35.182001109244602</v>
      </c>
      <c r="J132" s="38">
        <v>22611025.890000001</v>
      </c>
    </row>
    <row r="133" spans="1:10" s="88" customFormat="1" ht="13.8" x14ac:dyDescent="0.2">
      <c r="A133" s="37" t="s">
        <v>1057</v>
      </c>
      <c r="B133" s="42" t="s">
        <v>1058</v>
      </c>
      <c r="C133" s="38">
        <v>0</v>
      </c>
      <c r="D133" s="38">
        <v>3980435.61</v>
      </c>
      <c r="E133" s="38">
        <v>3980435.61</v>
      </c>
      <c r="F133" s="38">
        <v>1420505.68</v>
      </c>
      <c r="G133" s="38">
        <v>929169.6</v>
      </c>
      <c r="H133" s="55">
        <v>95416.69</v>
      </c>
      <c r="I133" s="49">
        <v>2.3971419047775999</v>
      </c>
      <c r="J133" s="38">
        <v>95416.69</v>
      </c>
    </row>
    <row r="134" spans="1:10" s="88" customFormat="1" ht="13.8" x14ac:dyDescent="0.2">
      <c r="A134" s="37" t="s">
        <v>1059</v>
      </c>
      <c r="B134" s="42" t="s">
        <v>1060</v>
      </c>
      <c r="C134" s="38">
        <v>0</v>
      </c>
      <c r="D134" s="38">
        <v>9316660.8699999992</v>
      </c>
      <c r="E134" s="38">
        <v>9316660.8699999992</v>
      </c>
      <c r="F134" s="38">
        <v>4906121.62</v>
      </c>
      <c r="G134" s="38">
        <v>3508982.81</v>
      </c>
      <c r="H134" s="55">
        <v>2387894.04</v>
      </c>
      <c r="I134" s="49">
        <v>25.630363424401398</v>
      </c>
      <c r="J134" s="38">
        <v>467749.92</v>
      </c>
    </row>
    <row r="135" spans="1:10" s="88" customFormat="1" ht="13.8" x14ac:dyDescent="0.2">
      <c r="A135" s="37" t="s">
        <v>1061</v>
      </c>
      <c r="B135" s="42" t="s">
        <v>1062</v>
      </c>
      <c r="C135" s="38">
        <v>30000000</v>
      </c>
      <c r="D135" s="38">
        <v>-15835476.029999999</v>
      </c>
      <c r="E135" s="38">
        <v>14164523.970000001</v>
      </c>
      <c r="F135" s="38">
        <v>750000</v>
      </c>
      <c r="G135" s="38">
        <v>750000</v>
      </c>
      <c r="H135" s="55">
        <v>750000</v>
      </c>
      <c r="I135" s="49">
        <v>5.2949184991212901</v>
      </c>
      <c r="J135" s="38">
        <v>0</v>
      </c>
    </row>
    <row r="136" spans="1:10" s="88" customFormat="1" ht="13.8" x14ac:dyDescent="0.2">
      <c r="A136" s="37" t="s">
        <v>1063</v>
      </c>
      <c r="B136" s="42" t="s">
        <v>1064</v>
      </c>
      <c r="C136" s="38">
        <v>2768104.99</v>
      </c>
      <c r="D136" s="38">
        <v>1772880.96</v>
      </c>
      <c r="E136" s="38">
        <v>4540985.95</v>
      </c>
      <c r="F136" s="38">
        <v>5401837.3499999996</v>
      </c>
      <c r="G136" s="38">
        <v>4237712.21</v>
      </c>
      <c r="H136" s="55">
        <v>931140.21</v>
      </c>
      <c r="I136" s="49">
        <v>20.505243139983701</v>
      </c>
      <c r="J136" s="38">
        <v>543021.30000000005</v>
      </c>
    </row>
    <row r="137" spans="1:10" s="88" customFormat="1" ht="13.8" x14ac:dyDescent="0.2">
      <c r="A137" s="133" t="s">
        <v>263</v>
      </c>
      <c r="B137" s="134" t="s">
        <v>70</v>
      </c>
      <c r="C137" s="66">
        <v>8546300921.4300003</v>
      </c>
      <c r="D137" s="66">
        <v>219445358.96000001</v>
      </c>
      <c r="E137" s="66">
        <v>8765746280.3899994</v>
      </c>
      <c r="F137" s="66">
        <v>4751887418.3100004</v>
      </c>
      <c r="G137" s="66">
        <v>4544699300.96</v>
      </c>
      <c r="H137" s="68">
        <v>3101910339.8499999</v>
      </c>
      <c r="I137" s="67">
        <v>35.386722825748897</v>
      </c>
      <c r="J137" s="66">
        <v>2984140700.2800002</v>
      </c>
    </row>
    <row r="138" spans="1:10" ht="13.8" x14ac:dyDescent="0.3">
      <c r="A138" s="69" t="s">
        <v>61</v>
      </c>
      <c r="B138" s="69"/>
      <c r="C138" s="69"/>
      <c r="D138" s="69"/>
      <c r="E138" s="69"/>
      <c r="F138" s="69"/>
      <c r="G138" s="69"/>
      <c r="H138" s="69"/>
      <c r="I138" s="69"/>
      <c r="J138" s="69"/>
    </row>
  </sheetData>
  <mergeCells count="4">
    <mergeCell ref="A2:J2"/>
    <mergeCell ref="A5:B6"/>
    <mergeCell ref="A1:J1"/>
    <mergeCell ref="A137:B137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38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2025-06-27T07:53:59Z</cp:lastPrinted>
  <dcterms:created xsi:type="dcterms:W3CDTF">2014-04-10T11:24:13Z</dcterms:created>
  <dcterms:modified xsi:type="dcterms:W3CDTF">2025-06-27T07:55:24Z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MAYO 2025 a 26 de junio.xlsx</vt:lpwstr>
  </property>
</Properties>
</file>